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20" yWindow="-120" windowWidth="19440" windowHeight="11040"/>
  </bookViews>
  <sheets>
    <sheet name="Φύλλο1" sheetId="1" r:id="rId1"/>
    <sheet name="Φύλλο2" sheetId="2" r:id="rId2"/>
    <sheet name="Φύλλο3" sheetId="3" r:id="rId3"/>
  </sheets>
  <definedNames>
    <definedName name="_xlnm.Print_Area" localSheetId="0">Φύλλο1!$A$1:$H$157</definedName>
  </definedNames>
  <calcPr calcId="1257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85" i="1"/>
  <c r="G82"/>
  <c r="G84"/>
  <c r="G83"/>
  <c r="G81"/>
  <c r="G80"/>
  <c r="G79"/>
  <c r="G78"/>
  <c r="G77"/>
  <c r="G75"/>
  <c r="G73"/>
  <c r="G74" s="1"/>
  <c r="G70"/>
  <c r="H85"/>
  <c r="H84"/>
  <c r="H83"/>
  <c r="H82"/>
  <c r="H81"/>
  <c r="H80"/>
  <c r="H79"/>
  <c r="H78"/>
  <c r="H77"/>
  <c r="H75"/>
  <c r="H73"/>
  <c r="H74" s="1"/>
  <c r="H64"/>
  <c r="F64"/>
  <c r="G76" l="1"/>
  <c r="G72"/>
  <c r="H76"/>
  <c r="H72"/>
  <c r="H70"/>
  <c r="F65"/>
  <c r="G71" l="1"/>
  <c r="G86" s="1"/>
  <c r="H71"/>
  <c r="H86" s="1"/>
</calcChain>
</file>

<file path=xl/sharedStrings.xml><?xml version="1.0" encoding="utf-8"?>
<sst xmlns="http://schemas.openxmlformats.org/spreadsheetml/2006/main" count="188" uniqueCount="160">
  <si>
    <r>
      <rPr>
        <b/>
        <sz val="11"/>
        <rFont val="Century Gothic"/>
        <family val="2"/>
        <charset val="161"/>
      </rPr>
      <t xml:space="preserve">ΑΡΙΘΜΟΣ ΚΑΙ ΗΜΕΡΟΜΗΝΙΑ ΠΡΩΤΟΚΟΛΟΥ ΕΛΚΕ </t>
    </r>
    <r>
      <rPr>
        <sz val="12"/>
        <rFont val="Century Gothic"/>
        <family val="2"/>
        <charset val="161"/>
      </rPr>
      <t xml:space="preserve">
</t>
    </r>
    <r>
      <rPr>
        <sz val="9"/>
        <rFont val="Century Gothic"/>
        <family val="2"/>
        <charset val="161"/>
      </rPr>
      <t>(συμπληρώνεται από την Υπηρεσία)</t>
    </r>
  </si>
  <si>
    <t>ΑΡΙΘΜΟΣ</t>
  </si>
  <si>
    <t>ΗΜΕΡΟΜΗΝΙΑ</t>
  </si>
  <si>
    <t>ΟΝΟΜΑΤΕΠΩΝΥΜΟ</t>
  </si>
  <si>
    <t>Α.Φ.Μ.</t>
  </si>
  <si>
    <t>ΙΔΙΟΤΗΤΑ</t>
  </si>
  <si>
    <t>Email</t>
  </si>
  <si>
    <t>Τηλέφωνο</t>
  </si>
  <si>
    <t>ΠΙΝΑΚΑΣ 2: ΣΤΟΙΧΕΙΑ ΕΡΓΟΥ</t>
  </si>
  <si>
    <t>ΚΩΔΙΚΟΣ ΕΡΓΟΥ</t>
  </si>
  <si>
    <t>ΕΙΔΟΣ ΕΡΓΟΥ</t>
  </si>
  <si>
    <t>ΦΟΡΕΑΣ ΧΡΗΜΑΤΟΔΟΤΗΣΗΣ</t>
  </si>
  <si>
    <t>ΔΙΑΡΚΕΙΑ ΕΡΓΟΥ</t>
  </si>
  <si>
    <t>Έναρξη</t>
  </si>
  <si>
    <t>Λήξη</t>
  </si>
  <si>
    <t>Συντονιστής</t>
  </si>
  <si>
    <t>Συνεργαζόμενος φορέας</t>
  </si>
  <si>
    <t>Ανάδοχος</t>
  </si>
  <si>
    <t xml:space="preserve">Καθαρό ποσό </t>
  </si>
  <si>
    <t>Ποσό Φ.Π.Α.</t>
  </si>
  <si>
    <t>Σύνολο</t>
  </si>
  <si>
    <t>ΕΙΔΙΚΟΤΗΤΑ</t>
  </si>
  <si>
    <t>ΜΕ ΑΜΟΙΒΗ</t>
  </si>
  <si>
    <t>ΜΕΤΑΚΙΝΗΣΕΙΣ</t>
  </si>
  <si>
    <t>ΠΑΤΡΩΝΥΜΟ</t>
  </si>
  <si>
    <r>
      <t xml:space="preserve">Συνημμένα έγγραφα </t>
    </r>
    <r>
      <rPr>
        <sz val="9"/>
        <rFont val="Century Gothic"/>
        <family val="2"/>
        <charset val="161"/>
      </rPr>
      <t>(σημειώστε με "Χ" αντίστοιχα)</t>
    </r>
  </si>
  <si>
    <t>Τεχνικό Δελτίο Έργου ή Annex I ή Παράρτημα Περιγραφής Φυσικού Αντικειμένου</t>
  </si>
  <si>
    <t>Πρόσκληση / προκήρυξη / Οδηγός Εφαρμογής Έργων</t>
  </si>
  <si>
    <t xml:space="preserve">Έγκριση θετικής  αξιολόγησης / Σύμβαση </t>
  </si>
  <si>
    <t>Άλλο (σημειώστε το είδος)</t>
  </si>
  <si>
    <t>(υπογραφή)</t>
  </si>
  <si>
    <t>1.  Τα στοιχεία είναι σύμφωνα με τη σύμβαση χρηματοδότησης του έργου</t>
  </si>
  <si>
    <t>2. Έγινε έλεγχος δικαιολογητικών</t>
  </si>
  <si>
    <t>3. Λοιπές παρατηρήσεις ελέγχου</t>
  </si>
  <si>
    <t>Ο Ελεγκτής του Τμήματος</t>
  </si>
  <si>
    <t>(ονοματεπώνυμο)</t>
  </si>
  <si>
    <t>ΠΙΝΑΚΑΣ 1</t>
  </si>
  <si>
    <t>ΣΧΟΛΗ</t>
  </si>
  <si>
    <t>ΤΟΜΕΑΣ</t>
  </si>
  <si>
    <t xml:space="preserve">ΣΥΝΕΡΓΑΣΙΑ ΜΕ </t>
  </si>
  <si>
    <t>ΘΕΣΗ Ε.Μ.Π. ΣΤΟ ΕΡΓΟ</t>
  </si>
  <si>
    <t>ΚΩΔ.</t>
  </si>
  <si>
    <t>ΑΜΟΙΒΕΣ ΜΕΛΩΝ ΔΕΠ</t>
  </si>
  <si>
    <t>ΑΜΟΙΒΕΣ ΠΡΟΣΩΠΙΚΟΥ ΕΜΠ</t>
  </si>
  <si>
    <t>ΣΥΜΒΑΣΕΙΣ ΕΡΓΑΣΙΑΣ</t>
  </si>
  <si>
    <t>ΥΠΟΤΡΟΦΙΕΣ</t>
  </si>
  <si>
    <t>ΠΡΑΚΤΙΚΗ ΑΣΚΗΣΗ 
ΦΟΙΤΗΤΩΝ</t>
  </si>
  <si>
    <t>ΤΑΧΥΔΡΟΜΙΚΑ-
ΤΗΛΕΠΙΚΟΙΝΩΝΙΕΣ</t>
  </si>
  <si>
    <t>ΜΙΣΘΩΣΕΙΣ/ΕΝΟΙΚΙΑ</t>
  </si>
  <si>
    <t>ΑΣΦΑΛΙΣΤΡΑ</t>
  </si>
  <si>
    <t>ΕΠΙΣΚΕΥΕΣ/ΣΥΝΤΗΡΗΣΕΙΣ</t>
  </si>
  <si>
    <t>ΤΕΛΗ ΚΥΚΛΟΦΟΡΙΑΣ</t>
  </si>
  <si>
    <t>ΕΞΟΔΑ ΤΑΞΙΔΙΩΝ</t>
  </si>
  <si>
    <t>ΣΥΝΕΔΡΙΑ - ΠΡΟΒΟΛΗ</t>
  </si>
  <si>
    <t>ΑΝΑΛΩΣΙΜΑ ΓΡΑΦΕΙΟΥ</t>
  </si>
  <si>
    <t>ΕΡΓΑΣΤΗΡΙΑΚΑ 
ΑΝΑΛΩΣΙΜΑ</t>
  </si>
  <si>
    <t>ΣΥΝΔΡΟΜΕΣ</t>
  </si>
  <si>
    <t>AUDIT</t>
  </si>
  <si>
    <t>ΥΠΟΣΤΗΡΙΚΤΙΚΕΣ ΥΠΗΡΕΣΙΕΣ
ΛΕΙΤΟΥΡΓΙΑΣ &amp; ΔΙΑΧΕΙΡΙΣΗΣ
ΕΡΓΑΣΤΗΡΙΩΝ ΕΝΤΟΣ/ΕΚΤΟΣ ΕΜΠ</t>
  </si>
  <si>
    <t>ΕΓΓΥΗΤΙΚΕΣ ΕΠΙΣΤΟΛΕΣ</t>
  </si>
  <si>
    <t>Η/Υ - ΕΠΙΣΤΗΜΟΝΙΚΑ ΟΡΓΑΝΑ</t>
  </si>
  <si>
    <t>ΛΟΙΠΟΣ ΕΞΟΠΛΙΣΜΟΣ ΓΡΑΦΕΙΩΝ/ΕΡΓΑΣΤΗΡΙΩΝ</t>
  </si>
  <si>
    <t>ΛΟΓΙΣΜΙΚΑ</t>
  </si>
  <si>
    <t>ΣΥΝΕΡΓΑΖΟΜΕΝΟΙ 
ΦΟΡΕΙΣ</t>
  </si>
  <si>
    <t>ΣΥΝΟΛΟ</t>
  </si>
  <si>
    <t>ΕΙΔΟΣ ΔΑΠΑΝΗΣ</t>
  </si>
  <si>
    <t>ΑΠΟ ΤΟ ΧΡΗΜΑΤΟΔΟΤΗ</t>
  </si>
  <si>
    <t>ΚΡΑΤΗΣΗ ΥΠΕΡ ΕΜΠ</t>
  </si>
  <si>
    <t>ΦΠΑ</t>
  </si>
  <si>
    <t>ΤΙΤΛΟΣ ΕΡΓΟΥ ΕΛΛΗΝΙΚΑ</t>
  </si>
  <si>
    <t>ΤΙΤΛΟΣ ΕΡΓΟΥ ΑΓΓΛΙΚΑ</t>
  </si>
  <si>
    <t>ΚΥΡΙΟΣ ΕΡΕΥΝΗΤΗΣ</t>
  </si>
  <si>
    <t>ΠΙΝΑΚΑΣ 6: ΕΡΕΥΝΗΤΙΚΗ/ΣΥΝΤΟΝΙΣΤΙΚΗ ΟΜΑΔΑ ΚΑΙ ΣΥΜΜΕΤΕΧΟΝΤΕΣ</t>
  </si>
  <si>
    <t>ΠΑΡΟΧΗ ΥΠΗΡΕΣΙΩΝ</t>
  </si>
  <si>
    <t>ΕΚΠΑΙΔΕΥΤΙΚΟ ΕΡΓΟ</t>
  </si>
  <si>
    <t>ΣΥΝΕΔΡΙΟ-ΣΕΜΙΝΑΡΙΟ</t>
  </si>
  <si>
    <t>ΕΙΔΙΚΟ ΕΡΓΟ ΕΛΚΕ</t>
  </si>
  <si>
    <t xml:space="preserve">ΕΡΕΥΝΗΤΙΚΟ ΕΡΓΟ </t>
  </si>
  <si>
    <t>ΜΕ ΤΕΚΜΗΡΙΩΣΗ</t>
  </si>
  <si>
    <t>ΜΕ ΠΡΟΚΗΡΥΞΗ</t>
  </si>
  <si>
    <t>ΕΥΚΑΙΡΙΑΚΑ ΣΤΟ ΕΡΓΟ</t>
  </si>
  <si>
    <t>Πίνακας ετήσιου προυπολογισμού δαπανών έως 31/12 του τρέχοντος έτους</t>
  </si>
  <si>
    <t xml:space="preserve">Απόφαση Γ.Σ. Τομέα </t>
  </si>
  <si>
    <t>Απόφαση Γ.Σ. Σχολής</t>
  </si>
  <si>
    <t>Απόφαση Συγκλήτου</t>
  </si>
  <si>
    <t>Επιστολή Κάλυψης Ιδίας Συμμετοχής</t>
  </si>
  <si>
    <t>Προς την Επιτροπή Ερευνών του Ε.Μ.Π.</t>
  </si>
  <si>
    <t xml:space="preserve">Τμήμα Ανάπτυξης και Υποβολής Νέων Έργων </t>
  </si>
  <si>
    <t xml:space="preserve">ΠΙΝΑΚΑΣ 3: ΠΡΟΤΕΙΝΟΜΕΝΗ ΕΠΙΤΡΟΠΗ ΠΑΡΑΛΑΒΗΣ ΚΑΙ ΠΑΡΑΚΟΛΟΥΘΗΣΗΣ ΕΡΓΟΥ (ΠΑΡΑΔΟΤΕΩΝ-ΦΥΣΙΚΟΥ ΑΝΤΙΚΕΙΜΕΝΟΥ) όπου απαιτείται
 </t>
  </si>
  <si>
    <t>Μήνες</t>
  </si>
  <si>
    <t>Α. ΠΡΟΣΩΠΙΚΟ  ΠΟΥ ΥΠΗΡΕΤΕΙ ΣΤΟ Ε.Μ.Π.</t>
  </si>
  <si>
    <t>ΠΛΑΙΣΙΟ-ΣΤΗΡΙΞΗΣ ΕΡΓΑΣΤΗΡΙΩΝ</t>
  </si>
  <si>
    <t>ΠΡΟΫΠΟΛΟΓΙΣΜΟΣ</t>
  </si>
  <si>
    <t>03</t>
  </si>
  <si>
    <t>A2</t>
  </si>
  <si>
    <t>A3</t>
  </si>
  <si>
    <t>A4</t>
  </si>
  <si>
    <t>A5</t>
  </si>
  <si>
    <t>A6</t>
  </si>
  <si>
    <t>A7</t>
  </si>
  <si>
    <t>A8</t>
  </si>
  <si>
    <t>A9</t>
  </si>
  <si>
    <t>A0</t>
  </si>
  <si>
    <t>AA</t>
  </si>
  <si>
    <t>AB</t>
  </si>
  <si>
    <t>AC</t>
  </si>
  <si>
    <t>AD</t>
  </si>
  <si>
    <t>AE</t>
  </si>
  <si>
    <t>AF</t>
  </si>
  <si>
    <t>0X</t>
  </si>
  <si>
    <t>AJ</t>
  </si>
  <si>
    <t>AK</t>
  </si>
  <si>
    <t>AL</t>
  </si>
  <si>
    <t>AM</t>
  </si>
  <si>
    <t>AN</t>
  </si>
  <si>
    <t>19</t>
  </si>
  <si>
    <t>99</t>
  </si>
  <si>
    <t>72</t>
  </si>
  <si>
    <t>ΑΠΟ ΤΟ Ε.Μ.Π.*</t>
  </si>
  <si>
    <t>*Συμπληρώνεται η Ιδία Συμμετοχή</t>
  </si>
  <si>
    <t>ΓΕΝΙΚΟ ΣΥΝΟΛΟ ΠΡΟΫΠΟΛΟΓΙΣΜΟΥ</t>
  </si>
  <si>
    <r>
      <t xml:space="preserve">ΠΙΝΑΚΑΣ 5: ΠΕΡΙΛΗΨΗ ΕΡΓΟΥ ΣΤΑ ΕΛΛΗΝΙΚΑ ΚΑΙ ΑΓΓΛΙΚΑ </t>
    </r>
    <r>
      <rPr>
        <b/>
        <sz val="11"/>
        <rFont val="Century Gothic"/>
        <family val="2"/>
        <charset val="161"/>
      </rPr>
      <t>(έως 10 γραμμές)</t>
    </r>
  </si>
  <si>
    <t>Η απασχόληση των παραπάνω υλοποιείται στα πλαίσια πρόσθετης εργασίας και δεν εντάσσεται στις συμβατικές τους υποχρεώσεις, όπως αυτές ορίζονται από τους νόμους του κράτους και τους κανονισμούς του Ιδρύματος, Το Ονοματεπώνυμο και το ΑΦΜ θα συμπληρωθούν μετά την ολοκλήρωση της διαδικασίας. Απαιτείται τεκμηριωμένο αίτημα του ΕΥ προς την ΕΕ για την αναγκαιότητα απασχόλησης του συγκεκριμένου ατόμου.</t>
  </si>
  <si>
    <t>Δ. ΛΟΙΠΟ ΕΠΙΣΤΗΜΟΝΙΚΟ, ΔΙΟΙΚΗΤΙΚΟ ΚΑΙ ΤΕΧΝΙΚΟ ΠΡΟΣΩΠΙΚΟ ΚΑΙ ΦΟΙΤΗΤΕΣ  (ΕΚΤΟΣ ΕΜΠ)</t>
  </si>
  <si>
    <t>Β. ΑΚΑΔΗΜΑΪΚΟ ΚΑΙ ΕΡΕΥΝΗΤΙΚΟ ΠΡΟΣΩΠΙΚΟ ΤΟ ΟΠΟΙΟ ΕΧΕΙ ΑΞΙΟΛΟΓΗΘΕΙ ΣΤΗΝ ΥΠΟΒΟΛΗ ΤΗΣ ΠΡΟΤΑΣΗΣ (ΕΚΤΟΣ ΕΜΠ)</t>
  </si>
  <si>
    <t>Γ. ΑΚΑΔΗΜΑΪΚΟ ΚΑΙ ΕΡΕΥΝΗΤΙΚΟ ΠΡΟΣΩΠΙΚΟ ΤΟ ΟΠΟΙΟ ΔΕΝ ΕΧΕΙ ΑΞΙΟΛΟΓΗΘΕΙ ΣΤΗΝ ΥΠΟΒΟΛΗ ΤΗΣ ΠΡΟΤΑΣΗΣ (ΕΚΤΟΣ ΕΜΠ)</t>
  </si>
  <si>
    <t>Το Ονοματεπώνυμο και το ΑΦΜ θα συμπληρωθούν μετά την ολοκλήρωση της διαδικασίας. Στην περίπτωση της επιλογής με τεκμηρίωση, απαιτείται τεκμηριωμένο αίτημα του ΕΥ προς την ΕΕ για την αναγκαιότητα απασχόλησης του συγκεκριμένου ατόμου, από το οποίο  θα προκύπτει σαφώς η συνάφεια του γνωστικού αντικειμένου και στο οποίο θα περιλαμβάνονται κατ'ελάχιστον η ειδικότητα, οι τίτλοι σπουδών και το βιογραφικό σημείωμα.</t>
  </si>
  <si>
    <t>Το Ονοματεπώνυμο και το ΑΦΜ θα συμπληρωθούν μετά την ολοκλήρωση της διαδικασίας. Για την ευκαιριακή απασχόληση απαιτείται τεκμηριωμένο αίτημα του ΕΥ προς την ΕΕ για την αναγκαιότητα απασχόλησης του συγκεκριμένου ατόμου, στο οποίο θα περιλαμβάνονται κατ'ελάχιστον η ειδικότητα, οι τίτλοι σπουδών και το βιογραφικό σημείωμα.</t>
  </si>
  <si>
    <t>ΑΜΟΙΒΕΣ ΜΕ ΣΥΜΒΑΣΗ ΕΡΓΟΥ</t>
  </si>
  <si>
    <t>ΒΑΣΙΚΑ ΟΙΚΟΝΟΜΙΚΑ ΜΕΓΕΘΗ</t>
  </si>
  <si>
    <t>ΠΙΝΑΚΑΣ 4α: ΑΝΑΛΥΤΙΚΟΣ ΠΡΟΥΠΟΛΟΓΙΣΜΟΣ ΕΡΓΟΥ</t>
  </si>
  <si>
    <t>ΙΙ.ΕΞΟΔΑ</t>
  </si>
  <si>
    <t>Αμοιβές και Έξοδα Τρίτων</t>
  </si>
  <si>
    <t>Παροχές Τρίτων</t>
  </si>
  <si>
    <t>Φόροι (συμπεριλαμβανομένου και φόρου εισοδήματος χρήσης)</t>
  </si>
  <si>
    <r>
      <t>Διάφορα Έξοδα</t>
    </r>
    <r>
      <rPr>
        <vertAlign val="superscript"/>
        <sz val="12"/>
        <color indexed="8"/>
        <rFont val="Calibri"/>
        <family val="2"/>
        <charset val="161"/>
        <scheme val="minor"/>
      </rPr>
      <t xml:space="preserve"> </t>
    </r>
  </si>
  <si>
    <t xml:space="preserve">Τόκοι και συναφή έξοδα </t>
  </si>
  <si>
    <t>Καθαρή Κτήση Παγίων (ομάδα 1). Η διαφορά μεταξύ αγορών και πωληθέντων παγίων κατά τη χρήση.</t>
  </si>
  <si>
    <t xml:space="preserve">Αμοιβές και Έξοδα Προσωπικού </t>
  </si>
  <si>
    <t xml:space="preserve">       Αμοιβές έμμισθου και ημερομίσθιου προσωπικού</t>
  </si>
  <si>
    <t xml:space="preserve">       Εργοδοτικές εισφορές και επιβαρύνσεις έμμισθου και ημερομίσθιου προσωπικού</t>
  </si>
  <si>
    <t xml:space="preserve">       Εκ των οποίων Ηλεκτικό Ρεύμα -φωταέριο -Ύδρευση-Τηλεπικοινωνίες</t>
  </si>
  <si>
    <t xml:space="preserve">       Εκ των οποίων Ενοίκια </t>
  </si>
  <si>
    <t xml:space="preserve">       Εκ των οποίων  Ασφάλιστρα</t>
  </si>
  <si>
    <t xml:space="preserve">       Εκ των οποίων Επισκευές και Συντηρήσεις</t>
  </si>
  <si>
    <t xml:space="preserve">       Εκ των οποίων έπιπλα και λοιπός εξοπλισμός</t>
  </si>
  <si>
    <t>ΕΣΟΔΑ-ΕΞΟΔΑ</t>
  </si>
  <si>
    <t>ΠΙΝΑΚΑΣ 4β: ΣΥΝΟΠΤΙΚΟΣ ΠΡΟΥΠΟΛΟΓΙΣΜΟΣ ΕΡΓΟΥ (συμπληρώνεται αυτόματα από το 4α)</t>
  </si>
  <si>
    <r>
      <t xml:space="preserve">Ι.ΕΣΟΔΑ </t>
    </r>
    <r>
      <rPr>
        <sz val="12"/>
        <color indexed="8"/>
        <rFont val="Calibri"/>
        <family val="2"/>
        <charset val="161"/>
        <scheme val="minor"/>
      </rPr>
      <t>(Πωλήσεις Υπηρεσιών +  Εγκεκριμένοι Πόροι ΠΔΕ (βάσει ήδη υπογεγραμμένων ΣΑΕ) + Ε.Ε. + Λοιπές)</t>
    </r>
  </si>
  <si>
    <t>το έργο έχει  λάβει τη σχετική  έγκριση της Ε.Η.Δ.Ε., η οποία επισυνάπτεται.</t>
  </si>
  <si>
    <t xml:space="preserve">ΠΡΟΫΠΟΛΟΓΙΣΜΟΣ </t>
  </si>
  <si>
    <t>ΣΤΟΙΧΕΙΑ ΙΔΡΥΜΑΤΙΚΟΥ Ε/Υ 1</t>
  </si>
  <si>
    <t>ΣΤΟΙΧΕΙΑ  ΙΔΡΥΜΑΤΙΚΟΥ Ε/Υ 2</t>
  </si>
  <si>
    <t>Ο Επιστημονικά Υπεύθυνος 1</t>
  </si>
  <si>
    <t>Ο Επιστημονικά Υπεύθυνος 2</t>
  </si>
  <si>
    <r>
      <rPr>
        <b/>
        <sz val="20"/>
        <rFont val="Century Gothic"/>
        <family val="2"/>
        <charset val="161"/>
      </rPr>
      <t xml:space="preserve">ΑΙΤΗΜΑ ΑΝΑΛΗΨΗΣ ΕΚΤΕΛΕΣΗΣ ΕΡΓΟΥ                                               </t>
    </r>
    <r>
      <rPr>
        <b/>
        <sz val="12"/>
        <rFont val="Century Gothic"/>
        <family val="2"/>
        <charset val="161"/>
      </rPr>
      <t>ΣΥΜΦΩΝΑ ΜΕ ΤΟ Ν.4957/2022 ΟΠΩΣ ΤΡΟΠΟΠΟΙΗΘΗΚΕ ΚΑΙ ΙΣΧΥΕΙ</t>
    </r>
    <r>
      <rPr>
        <b/>
        <sz val="11"/>
        <rFont val="Century Gothic"/>
        <family val="2"/>
        <charset val="161"/>
      </rPr>
      <t xml:space="preserve">
</t>
    </r>
    <r>
      <rPr>
        <sz val="9"/>
        <rFont val="Century Gothic"/>
        <family val="2"/>
        <charset val="161"/>
      </rPr>
      <t xml:space="preserve">(για υλοποίηση έργου μέσω του ΕΛΚΕ Ε.Μ.Π.) </t>
    </r>
  </si>
  <si>
    <r>
      <t xml:space="preserve">το έργο </t>
    </r>
    <r>
      <rPr>
        <b/>
        <sz val="10"/>
        <rFont val="Century Gothic"/>
        <family val="2"/>
      </rPr>
      <t>ΔΕΝ</t>
    </r>
    <r>
      <rPr>
        <sz val="10"/>
        <rFont val="Century Gothic"/>
        <family val="2"/>
        <charset val="161"/>
      </rPr>
      <t xml:space="preserve"> </t>
    </r>
    <r>
      <rPr>
        <sz val="10"/>
        <rFont val="Century Gothic"/>
        <family val="2"/>
      </rPr>
      <t>περιλαμβανει</t>
    </r>
    <r>
      <rPr>
        <sz val="10"/>
        <rFont val="Century Gothic"/>
        <family val="2"/>
        <charset val="161"/>
      </rPr>
      <t xml:space="preserve"> έρευνα σύμφωνα με το άρθρο 279 παρ 2α  του Ν. 4957/2022</t>
    </r>
  </si>
  <si>
    <r>
      <t xml:space="preserve">το έργο </t>
    </r>
    <r>
      <rPr>
        <sz val="10"/>
        <rFont val="Century Gothic"/>
        <family val="2"/>
      </rPr>
      <t>περιλαμβανει</t>
    </r>
    <r>
      <rPr>
        <sz val="10"/>
        <rFont val="Century Gothic"/>
        <family val="2"/>
        <charset val="161"/>
      </rPr>
      <t xml:space="preserve"> έρευνα  σύμφωνα με το άρθρο 279 παρ 2α  του Ν. 4957/2022</t>
    </r>
  </si>
  <si>
    <t>Υπεύθυνες Δηλώσεις μελών ΔΕΠ ή μελών ΕΔΙΠ που θα καλύψουν Ιδία Συμμετοχή</t>
  </si>
  <si>
    <r>
      <t xml:space="preserve">Βεβαιώνω ότι γνωρίζω τους όρους της σύμβασης χρηματοδότησης και είμαι υπεύθυνος για την τήρησή τους.  Βεβαιώνω  ότι γνωρίζω την υποχρέωση έγκαιρης υποβολής των παραστατικών των δαπανών του έργου στον ΕΛΚΕ σύμφωνα με τις σχετικές αποφάσεις της Επιτροπής Ερευνών προκειμένου να τηρούνται οι προβλεπόμενες διατάξεις του Ν. 4957/2022. Βεβαιώνω ότι το έργο θα πραγματοποιηθεί σύμφωνα με τις αρχές και τους όρους του Κώδικα Δεοντολογίας και Καλής Πρακτικής του ΕΜΠ όπως αυτός είναι αναρτημένος στην ιστοσελίδα του ΕΜΠ. Έχω λάβει γνώση του κανονισμού της Επιτροπής Ηθικής και Δεοντολογίας της Έρευνας του Ε.Μ.Π.  (https://www.elke.ntua.gr/ehde/) και βεβαιώνω ότι (σημειώστε με </t>
    </r>
    <r>
      <rPr>
        <b/>
        <sz val="10"/>
        <rFont val="Century Gothic"/>
        <family val="2"/>
      </rPr>
      <t>Χ</t>
    </r>
    <r>
      <rPr>
        <sz val="10"/>
        <rFont val="Century Gothic"/>
        <family val="2"/>
        <charset val="161"/>
      </rPr>
      <t xml:space="preserve"> αντιστοίχως):   </t>
    </r>
  </si>
</sst>
</file>

<file path=xl/styles.xml><?xml version="1.0" encoding="utf-8"?>
<styleSheet xmlns="http://schemas.openxmlformats.org/spreadsheetml/2006/main">
  <numFmts count="3">
    <numFmt numFmtId="43" formatCode="_-* #,##0.00\ _€_-;\-* #,##0.00\ _€_-;_-* &quot;-&quot;??\ _€_-;_-@_-"/>
    <numFmt numFmtId="164" formatCode="d/m/yyyy;@"/>
    <numFmt numFmtId="165" formatCode="dd/mm/yy;@"/>
  </numFmts>
  <fonts count="33">
    <font>
      <sz val="11"/>
      <color theme="1"/>
      <name val="Calibri"/>
      <family val="2"/>
      <charset val="161"/>
      <scheme val="minor"/>
    </font>
    <font>
      <b/>
      <sz val="11"/>
      <color theme="1"/>
      <name val="Calibri"/>
      <family val="2"/>
      <charset val="161"/>
      <scheme val="minor"/>
    </font>
    <font>
      <b/>
      <sz val="11"/>
      <name val="Century Gothic"/>
      <family val="2"/>
      <charset val="161"/>
    </font>
    <font>
      <b/>
      <sz val="20"/>
      <name val="Century Gothic"/>
      <family val="2"/>
      <charset val="161"/>
    </font>
    <font>
      <sz val="9"/>
      <name val="Century Gothic"/>
      <family val="2"/>
      <charset val="161"/>
    </font>
    <font>
      <b/>
      <sz val="14"/>
      <name val="Century Gothic"/>
      <family val="2"/>
      <charset val="161"/>
    </font>
    <font>
      <b/>
      <sz val="10"/>
      <name val="Century Gothic"/>
      <family val="2"/>
      <charset val="161"/>
    </font>
    <font>
      <b/>
      <sz val="12"/>
      <name val="Century Gothic"/>
      <family val="2"/>
      <charset val="161"/>
    </font>
    <font>
      <sz val="12"/>
      <name val="Century Gothic"/>
      <family val="2"/>
      <charset val="161"/>
    </font>
    <font>
      <b/>
      <sz val="8"/>
      <name val="Century Gothic"/>
      <family val="2"/>
      <charset val="161"/>
    </font>
    <font>
      <b/>
      <sz val="10"/>
      <color indexed="10"/>
      <name val="Century Gothic"/>
      <family val="2"/>
      <charset val="161"/>
    </font>
    <font>
      <sz val="10"/>
      <name val="Century Gothic"/>
      <family val="2"/>
      <charset val="161"/>
    </font>
    <font>
      <sz val="14"/>
      <name val="Century Gothic"/>
      <family val="2"/>
      <charset val="161"/>
    </font>
    <font>
      <sz val="11"/>
      <name val="Century Gothic"/>
      <family val="2"/>
      <charset val="161"/>
    </font>
    <font>
      <sz val="8"/>
      <name val="Century Gothic"/>
      <family val="2"/>
      <charset val="161"/>
    </font>
    <font>
      <sz val="16"/>
      <name val="Century Gothic"/>
      <family val="2"/>
      <charset val="161"/>
    </font>
    <font>
      <b/>
      <sz val="12"/>
      <name val="Calibri"/>
      <family val="2"/>
      <charset val="161"/>
    </font>
    <font>
      <sz val="10"/>
      <name val="Calibri"/>
      <family val="2"/>
      <charset val="161"/>
    </font>
    <font>
      <sz val="11"/>
      <name val="Calibri"/>
      <family val="2"/>
      <charset val="161"/>
    </font>
    <font>
      <sz val="8"/>
      <name val="Calibri"/>
      <family val="2"/>
      <charset val="161"/>
    </font>
    <font>
      <b/>
      <sz val="12"/>
      <color theme="1"/>
      <name val="Calibri"/>
      <family val="2"/>
      <charset val="161"/>
      <scheme val="minor"/>
    </font>
    <font>
      <b/>
      <sz val="10"/>
      <color theme="1"/>
      <name val="Calibri"/>
      <family val="2"/>
      <charset val="161"/>
      <scheme val="minor"/>
    </font>
    <font>
      <b/>
      <sz val="11"/>
      <name val="Calibri"/>
      <family val="2"/>
      <charset val="161"/>
    </font>
    <font>
      <sz val="12"/>
      <name val="Calibri"/>
      <family val="2"/>
      <charset val="161"/>
    </font>
    <font>
      <sz val="10"/>
      <name val="Arial"/>
      <family val="2"/>
      <charset val="161"/>
    </font>
    <font>
      <sz val="12"/>
      <color indexed="8"/>
      <name val="Calibri"/>
      <family val="2"/>
      <charset val="161"/>
      <scheme val="minor"/>
    </font>
    <font>
      <sz val="12"/>
      <name val="Calibri"/>
      <family val="2"/>
      <charset val="161"/>
      <scheme val="minor"/>
    </font>
    <font>
      <vertAlign val="superscript"/>
      <sz val="12"/>
      <color indexed="8"/>
      <name val="Calibri"/>
      <family val="2"/>
      <charset val="161"/>
      <scheme val="minor"/>
    </font>
    <font>
      <b/>
      <sz val="12"/>
      <color indexed="8"/>
      <name val="Calibri"/>
      <family val="2"/>
      <charset val="161"/>
      <scheme val="minor"/>
    </font>
    <font>
      <b/>
      <sz val="12"/>
      <name val="Calibri"/>
      <family val="2"/>
      <charset val="161"/>
      <scheme val="minor"/>
    </font>
    <font>
      <b/>
      <sz val="10"/>
      <name val="Century Gothic"/>
      <family val="2"/>
    </font>
    <font>
      <sz val="10"/>
      <name val="Century Gothic"/>
      <family val="2"/>
    </font>
    <font>
      <sz val="8"/>
      <color theme="1"/>
      <name val="Calibri"/>
      <family val="2"/>
      <charset val="161"/>
      <scheme val="minor"/>
    </font>
  </fonts>
  <fills count="4">
    <fill>
      <patternFill patternType="none"/>
    </fill>
    <fill>
      <patternFill patternType="gray125"/>
    </fill>
    <fill>
      <patternFill patternType="solid">
        <fgColor theme="2"/>
        <bgColor indexed="64"/>
      </patternFill>
    </fill>
    <fill>
      <patternFill patternType="solid">
        <fgColor theme="0"/>
        <bgColor indexed="64"/>
      </patternFill>
    </fill>
  </fills>
  <borders count="7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style="mediumDashed">
        <color indexed="64"/>
      </left>
      <right/>
      <top style="mediumDashed">
        <color indexed="64"/>
      </top>
      <bottom/>
      <diagonal/>
    </border>
    <border>
      <left/>
      <right/>
      <top style="mediumDashed">
        <color indexed="64"/>
      </top>
      <bottom/>
      <diagonal/>
    </border>
    <border>
      <left/>
      <right style="mediumDashed">
        <color indexed="64"/>
      </right>
      <top style="mediumDashed">
        <color indexed="64"/>
      </top>
      <bottom/>
      <diagonal/>
    </border>
    <border>
      <left style="mediumDashed">
        <color indexed="64"/>
      </left>
      <right/>
      <top/>
      <bottom/>
      <diagonal/>
    </border>
    <border>
      <left/>
      <right style="mediumDashed">
        <color indexed="64"/>
      </right>
      <top/>
      <bottom/>
      <diagonal/>
    </border>
    <border>
      <left style="mediumDashed">
        <color indexed="64"/>
      </left>
      <right style="mediumDashed">
        <color indexed="64"/>
      </right>
      <top style="mediumDashed">
        <color indexed="64"/>
      </top>
      <bottom style="mediumDashed">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style="mediumDashed">
        <color indexed="64"/>
      </left>
      <right/>
      <top style="mediumDashed">
        <color indexed="64"/>
      </top>
      <bottom style="mediumDashed">
        <color indexed="64"/>
      </bottom>
      <diagonal/>
    </border>
    <border>
      <left/>
      <right/>
      <top style="mediumDashed">
        <color indexed="64"/>
      </top>
      <bottom style="mediumDashed">
        <color indexed="64"/>
      </bottom>
      <diagonal/>
    </border>
    <border>
      <left/>
      <right style="mediumDashed">
        <color indexed="64"/>
      </right>
      <top style="mediumDashed">
        <color indexed="64"/>
      </top>
      <bottom style="mediumDashed">
        <color indexed="64"/>
      </bottom>
      <diagonal/>
    </border>
    <border>
      <left style="mediumDashed">
        <color indexed="64"/>
      </left>
      <right/>
      <top/>
      <bottom style="mediumDashed">
        <color indexed="64"/>
      </bottom>
      <diagonal/>
    </border>
    <border>
      <left/>
      <right/>
      <top/>
      <bottom style="mediumDashed">
        <color indexed="64"/>
      </bottom>
      <diagonal/>
    </border>
    <border>
      <left/>
      <right style="mediumDashed">
        <color indexed="64"/>
      </right>
      <top/>
      <bottom style="mediumDashed">
        <color indexed="64"/>
      </bottom>
      <diagonal/>
    </border>
    <border>
      <left/>
      <right/>
      <top style="medium">
        <color indexed="64"/>
      </top>
      <bottom style="mediumDashed">
        <color indexed="64"/>
      </bottom>
      <diagonal/>
    </border>
    <border>
      <left/>
      <right style="medium">
        <color indexed="64"/>
      </right>
      <top style="medium">
        <color indexed="64"/>
      </top>
      <bottom/>
      <diagonal/>
    </border>
  </borders>
  <cellStyleXfs count="3">
    <xf numFmtId="0" fontId="0" fillId="0" borderId="0"/>
    <xf numFmtId="0" fontId="24" fillId="0" borderId="0"/>
    <xf numFmtId="43" fontId="24" fillId="0" borderId="0" applyFont="0" applyFill="0" applyBorder="0" applyAlignment="0" applyProtection="0"/>
  </cellStyleXfs>
  <cellXfs count="250">
    <xf numFmtId="0" fontId="0" fillId="0" borderId="0" xfId="0"/>
    <xf numFmtId="0" fontId="5" fillId="0" borderId="0" xfId="0" applyFont="1" applyAlignment="1">
      <alignment vertical="center"/>
    </xf>
    <xf numFmtId="0" fontId="6" fillId="0" borderId="0" xfId="0" applyFont="1" applyAlignment="1">
      <alignment vertical="center"/>
    </xf>
    <xf numFmtId="0" fontId="10" fillId="0" borderId="0" xfId="0" applyFont="1" applyAlignment="1">
      <alignment vertical="center"/>
    </xf>
    <xf numFmtId="0" fontId="11" fillId="0" borderId="0" xfId="0" applyFont="1" applyAlignment="1">
      <alignment vertical="center"/>
    </xf>
    <xf numFmtId="0" fontId="11" fillId="0" borderId="19" xfId="0" applyFont="1" applyBorder="1" applyAlignment="1">
      <alignment horizontal="center" vertical="center"/>
    </xf>
    <xf numFmtId="0" fontId="11" fillId="0" borderId="26" xfId="0" applyFont="1" applyBorder="1" applyAlignment="1">
      <alignment horizontal="center" vertical="center"/>
    </xf>
    <xf numFmtId="0" fontId="11" fillId="0" borderId="27" xfId="0" applyFont="1" applyBorder="1" applyAlignment="1">
      <alignment horizontal="center" vertical="center"/>
    </xf>
    <xf numFmtId="0" fontId="11" fillId="0" borderId="20" xfId="0" applyFont="1" applyBorder="1" applyAlignment="1">
      <alignment horizontal="center" vertical="center"/>
    </xf>
    <xf numFmtId="0" fontId="3" fillId="0" borderId="27" xfId="0" applyFont="1" applyBorder="1" applyAlignment="1">
      <alignment horizontal="center" vertical="center" wrapText="1"/>
    </xf>
    <xf numFmtId="0" fontId="3" fillId="0" borderId="34" xfId="0" applyFont="1" applyBorder="1" applyAlignment="1">
      <alignment horizontal="center" vertical="center" wrapText="1"/>
    </xf>
    <xf numFmtId="0" fontId="3" fillId="0" borderId="33" xfId="0" applyFont="1" applyBorder="1" applyAlignment="1">
      <alignment horizontal="center" vertical="center" wrapText="1"/>
    </xf>
    <xf numFmtId="0" fontId="11" fillId="0" borderId="0" xfId="0" applyFont="1"/>
    <xf numFmtId="0" fontId="17" fillId="0" borderId="0" xfId="0" applyFont="1"/>
    <xf numFmtId="0" fontId="11" fillId="0" borderId="0" xfId="0" applyFont="1" applyBorder="1" applyAlignment="1">
      <alignment vertical="center"/>
    </xf>
    <xf numFmtId="0" fontId="11" fillId="0" borderId="0" xfId="0" applyFont="1" applyFill="1" applyBorder="1" applyAlignment="1">
      <alignment vertical="center"/>
    </xf>
    <xf numFmtId="0" fontId="5" fillId="2" borderId="16" xfId="0" applyFont="1" applyFill="1" applyBorder="1" applyAlignment="1">
      <alignment vertical="center"/>
    </xf>
    <xf numFmtId="0" fontId="5" fillId="2" borderId="17" xfId="0" applyFont="1" applyFill="1" applyBorder="1" applyAlignment="1">
      <alignment vertical="center"/>
    </xf>
    <xf numFmtId="0" fontId="11" fillId="0" borderId="18" xfId="0" applyFont="1" applyBorder="1" applyAlignment="1">
      <alignment horizontal="left" vertical="center"/>
    </xf>
    <xf numFmtId="0" fontId="11" fillId="0" borderId="19" xfId="0" applyFont="1" applyBorder="1" applyAlignment="1">
      <alignment horizontal="left" vertical="center"/>
    </xf>
    <xf numFmtId="0" fontId="11" fillId="0" borderId="20" xfId="0" applyFont="1" applyBorder="1" applyAlignment="1">
      <alignment vertical="center"/>
    </xf>
    <xf numFmtId="0" fontId="11" fillId="0" borderId="21" xfId="0" applyFont="1" applyBorder="1" applyAlignment="1">
      <alignment horizontal="center" vertical="center"/>
    </xf>
    <xf numFmtId="0" fontId="11" fillId="0" borderId="26" xfId="0" applyFont="1" applyBorder="1" applyAlignment="1">
      <alignment vertical="center"/>
    </xf>
    <xf numFmtId="0" fontId="11" fillId="0" borderId="32" xfId="0" applyFont="1" applyBorder="1" applyAlignment="1">
      <alignment vertical="center"/>
    </xf>
    <xf numFmtId="0" fontId="17" fillId="0" borderId="0" xfId="0" applyFont="1" applyBorder="1" applyAlignment="1">
      <alignment vertical="center"/>
    </xf>
    <xf numFmtId="0" fontId="20" fillId="2" borderId="47" xfId="0" applyFont="1" applyFill="1" applyBorder="1" applyAlignment="1">
      <alignment vertical="center"/>
    </xf>
    <xf numFmtId="4" fontId="23" fillId="0" borderId="58" xfId="0" applyNumberFormat="1" applyFont="1" applyFill="1" applyBorder="1" applyAlignment="1">
      <alignment vertical="center"/>
    </xf>
    <xf numFmtId="4" fontId="23" fillId="0" borderId="59" xfId="0" applyNumberFormat="1" applyFont="1" applyFill="1" applyBorder="1" applyAlignment="1">
      <alignment vertical="center"/>
    </xf>
    <xf numFmtId="4" fontId="23" fillId="0" borderId="60" xfId="0" applyNumberFormat="1" applyFont="1" applyFill="1" applyBorder="1" applyAlignment="1">
      <alignment vertical="center"/>
    </xf>
    <xf numFmtId="4" fontId="23" fillId="0" borderId="47" xfId="0" applyNumberFormat="1" applyFont="1" applyFill="1" applyBorder="1" applyAlignment="1">
      <alignment vertical="center"/>
    </xf>
    <xf numFmtId="4" fontId="16" fillId="2" borderId="47" xfId="0" applyNumberFormat="1" applyFont="1" applyFill="1" applyBorder="1" applyAlignment="1">
      <alignment vertical="center"/>
    </xf>
    <xf numFmtId="0" fontId="20" fillId="2" borderId="1" xfId="0" applyFont="1" applyFill="1" applyBorder="1" applyAlignment="1">
      <alignment horizontal="center" vertical="center"/>
    </xf>
    <xf numFmtId="0" fontId="11" fillId="0" borderId="26" xfId="0" applyFont="1" applyBorder="1" applyAlignment="1">
      <alignment horizontal="center" vertical="center" wrapText="1"/>
    </xf>
    <xf numFmtId="0" fontId="5" fillId="0" borderId="1" xfId="0" applyFont="1" applyBorder="1" applyAlignment="1">
      <alignment vertical="center"/>
    </xf>
    <xf numFmtId="49" fontId="21" fillId="0" borderId="52" xfId="0" applyNumberFormat="1" applyFont="1" applyFill="1" applyBorder="1" applyAlignment="1">
      <alignment horizontal="center" vertical="center"/>
    </xf>
    <xf numFmtId="49" fontId="21" fillId="0" borderId="25" xfId="0" applyNumberFormat="1" applyFont="1" applyFill="1" applyBorder="1" applyAlignment="1">
      <alignment horizontal="center" vertical="center"/>
    </xf>
    <xf numFmtId="49" fontId="21" fillId="0" borderId="48" xfId="0" applyNumberFormat="1" applyFont="1" applyFill="1" applyBorder="1" applyAlignment="1">
      <alignment horizontal="center" vertical="center"/>
    </xf>
    <xf numFmtId="49" fontId="21" fillId="0" borderId="55" xfId="0" applyNumberFormat="1" applyFont="1" applyFill="1" applyBorder="1" applyAlignment="1">
      <alignment horizontal="center" vertical="center"/>
    </xf>
    <xf numFmtId="49" fontId="21" fillId="0" borderId="49" xfId="0" applyNumberFormat="1" applyFont="1" applyFill="1" applyBorder="1" applyAlignment="1">
      <alignment horizontal="center" vertical="center"/>
    </xf>
    <xf numFmtId="49" fontId="21" fillId="0" borderId="57" xfId="0" applyNumberFormat="1" applyFont="1" applyFill="1" applyBorder="1" applyAlignment="1">
      <alignment horizontal="center" vertical="center"/>
    </xf>
    <xf numFmtId="0" fontId="6" fillId="0" borderId="0" xfId="0" applyFont="1" applyBorder="1" applyAlignment="1">
      <alignment horizontal="center" vertical="center"/>
    </xf>
    <xf numFmtId="0" fontId="11" fillId="0" borderId="0" xfId="0" applyFont="1" applyBorder="1" applyAlignment="1">
      <alignment horizontal="left" vertical="center"/>
    </xf>
    <xf numFmtId="0" fontId="3" fillId="3" borderId="34" xfId="0" applyFont="1" applyFill="1" applyBorder="1" applyAlignment="1">
      <alignment horizontal="center" vertical="center" wrapText="1"/>
    </xf>
    <xf numFmtId="0" fontId="11" fillId="0" borderId="18" xfId="0" applyFont="1" applyBorder="1" applyAlignment="1">
      <alignment horizontal="left" vertical="center"/>
    </xf>
    <xf numFmtId="0" fontId="11" fillId="0" borderId="19" xfId="0" applyFont="1" applyBorder="1" applyAlignment="1">
      <alignment horizontal="left" vertical="center"/>
    </xf>
    <xf numFmtId="0" fontId="11" fillId="3" borderId="4" xfId="0" applyFont="1" applyFill="1" applyBorder="1" applyAlignment="1">
      <alignment horizontal="center" vertical="center" wrapText="1"/>
    </xf>
    <xf numFmtId="0" fontId="11" fillId="3" borderId="5" xfId="0" applyFont="1" applyFill="1" applyBorder="1" applyAlignment="1">
      <alignment horizontal="center" vertical="center" wrapText="1"/>
    </xf>
    <xf numFmtId="0" fontId="11" fillId="3" borderId="69" xfId="0" applyFont="1" applyFill="1" applyBorder="1" applyAlignment="1">
      <alignment horizontal="center" vertical="center" wrapText="1"/>
    </xf>
    <xf numFmtId="0" fontId="11" fillId="3" borderId="18" xfId="0" applyFont="1" applyFill="1" applyBorder="1" applyAlignment="1">
      <alignment horizontal="left" vertical="center" wrapText="1"/>
    </xf>
    <xf numFmtId="0" fontId="11" fillId="3" borderId="21" xfId="0" applyFont="1" applyFill="1" applyBorder="1" applyAlignment="1">
      <alignment horizontal="left" vertical="center" wrapText="1"/>
    </xf>
    <xf numFmtId="0" fontId="11" fillId="3" borderId="19" xfId="0" applyFont="1" applyFill="1" applyBorder="1" applyAlignment="1">
      <alignment horizontal="left" vertical="center" wrapText="1"/>
    </xf>
    <xf numFmtId="0" fontId="11" fillId="0" borderId="18" xfId="0" applyFont="1" applyBorder="1" applyAlignment="1">
      <alignment horizontal="left" vertical="center" wrapText="1"/>
    </xf>
    <xf numFmtId="0" fontId="11" fillId="0" borderId="21" xfId="0" applyFont="1" applyBorder="1" applyAlignment="1">
      <alignment horizontal="left" vertical="center" wrapText="1"/>
    </xf>
    <xf numFmtId="0" fontId="11" fillId="0" borderId="19" xfId="0" applyFont="1" applyBorder="1" applyAlignment="1">
      <alignment horizontal="left" vertical="center" wrapText="1"/>
    </xf>
    <xf numFmtId="0" fontId="14" fillId="0" borderId="18" xfId="0" applyFont="1" applyBorder="1" applyAlignment="1" applyProtection="1">
      <alignment horizontal="center" vertical="center" wrapText="1"/>
    </xf>
    <xf numFmtId="0" fontId="32" fillId="0" borderId="21" xfId="0" applyFont="1" applyBorder="1" applyAlignment="1">
      <alignment horizontal="center" vertical="center" wrapText="1"/>
    </xf>
    <xf numFmtId="0" fontId="32" fillId="0" borderId="19" xfId="0" applyFont="1" applyBorder="1" applyAlignment="1">
      <alignment horizontal="center" vertical="center" wrapText="1"/>
    </xf>
    <xf numFmtId="0" fontId="14" fillId="0" borderId="20" xfId="0" applyFont="1" applyFill="1" applyBorder="1" applyAlignment="1" applyProtection="1">
      <alignment horizontal="center"/>
      <protection locked="0"/>
    </xf>
    <xf numFmtId="0" fontId="32" fillId="0" borderId="21" xfId="0" applyFont="1" applyBorder="1" applyAlignment="1">
      <alignment horizontal="center"/>
    </xf>
    <xf numFmtId="0" fontId="32" fillId="0" borderId="22" xfId="0" applyFont="1" applyBorder="1" applyAlignment="1">
      <alignment horizontal="center"/>
    </xf>
    <xf numFmtId="0" fontId="11" fillId="0" borderId="20" xfId="0" applyFont="1" applyBorder="1" applyAlignment="1">
      <alignment horizontal="center" vertical="center"/>
    </xf>
    <xf numFmtId="0" fontId="11" fillId="0" borderId="21" xfId="0" applyFont="1" applyBorder="1" applyAlignment="1">
      <alignment horizontal="center" vertical="center"/>
    </xf>
    <xf numFmtId="0" fontId="11" fillId="0" borderId="19" xfId="0" applyFont="1" applyBorder="1" applyAlignment="1">
      <alignment horizontal="center" vertical="center"/>
    </xf>
    <xf numFmtId="0" fontId="6" fillId="0" borderId="18" xfId="0" applyFont="1" applyFill="1" applyBorder="1" applyAlignment="1">
      <alignment horizontal="left" vertical="center"/>
    </xf>
    <xf numFmtId="0" fontId="6" fillId="0" borderId="21" xfId="0" applyFont="1" applyFill="1" applyBorder="1" applyAlignment="1">
      <alignment horizontal="left" vertical="center"/>
    </xf>
    <xf numFmtId="0" fontId="6" fillId="0" borderId="22" xfId="0" applyFont="1" applyFill="1" applyBorder="1" applyAlignment="1">
      <alignment horizontal="left" vertical="center"/>
    </xf>
    <xf numFmtId="0" fontId="11" fillId="0" borderId="25" xfId="0" applyFont="1" applyBorder="1" applyAlignment="1">
      <alignment horizontal="center" vertical="center"/>
    </xf>
    <xf numFmtId="0" fontId="11" fillId="0" borderId="26" xfId="0" applyFont="1" applyBorder="1" applyAlignment="1">
      <alignment horizontal="center" vertical="center"/>
    </xf>
    <xf numFmtId="0" fontId="11" fillId="0" borderId="18" xfId="0" applyFont="1" applyBorder="1" applyAlignment="1">
      <alignment horizontal="center" vertical="center" wrapText="1"/>
    </xf>
    <xf numFmtId="0" fontId="11" fillId="0" borderId="21" xfId="0" applyFont="1" applyBorder="1" applyAlignment="1">
      <alignment horizontal="center" vertical="center" wrapText="1"/>
    </xf>
    <xf numFmtId="0" fontId="11" fillId="0" borderId="22" xfId="0" applyFont="1" applyBorder="1" applyAlignment="1">
      <alignment horizontal="center" vertical="center" wrapText="1"/>
    </xf>
    <xf numFmtId="0" fontId="11" fillId="0" borderId="25" xfId="0" applyFont="1" applyBorder="1" applyAlignment="1">
      <alignment horizontal="left" vertical="center"/>
    </xf>
    <xf numFmtId="0" fontId="11" fillId="0" borderId="26" xfId="0" applyFont="1" applyBorder="1" applyAlignment="1">
      <alignment horizontal="left" vertical="center"/>
    </xf>
    <xf numFmtId="0" fontId="6" fillId="0" borderId="11" xfId="0" applyFont="1" applyBorder="1" applyAlignment="1">
      <alignment horizontal="center" vertical="center"/>
    </xf>
    <xf numFmtId="0" fontId="11" fillId="0" borderId="23" xfId="0" applyFont="1" applyBorder="1" applyAlignment="1">
      <alignment horizontal="center" vertical="center" wrapText="1"/>
    </xf>
    <xf numFmtId="0" fontId="11" fillId="0" borderId="24" xfId="0" applyFont="1" applyBorder="1" applyAlignment="1">
      <alignment horizontal="center" vertical="center" wrapText="1"/>
    </xf>
    <xf numFmtId="0" fontId="11" fillId="0" borderId="15" xfId="0" applyFont="1" applyBorder="1" applyAlignment="1">
      <alignment horizontal="center" vertical="center" wrapText="1"/>
    </xf>
    <xf numFmtId="0" fontId="6" fillId="0" borderId="16" xfId="0" applyFont="1" applyBorder="1" applyAlignment="1" applyProtection="1">
      <alignment horizontal="center" vertical="center" wrapText="1"/>
    </xf>
    <xf numFmtId="0" fontId="6" fillId="0" borderId="17" xfId="0" applyFont="1" applyBorder="1" applyAlignment="1" applyProtection="1">
      <alignment horizontal="center" vertical="center" wrapText="1"/>
    </xf>
    <xf numFmtId="0" fontId="6" fillId="0" borderId="8" xfId="0" applyFont="1" applyBorder="1" applyAlignment="1" applyProtection="1">
      <alignment horizontal="center" vertical="center" wrapText="1"/>
    </xf>
    <xf numFmtId="0" fontId="6" fillId="0" borderId="7" xfId="0" applyFont="1" applyFill="1" applyBorder="1" applyAlignment="1" applyProtection="1">
      <alignment horizontal="center" vertical="center"/>
      <protection locked="0"/>
    </xf>
    <xf numFmtId="0" fontId="6" fillId="0" borderId="8" xfId="0" applyFont="1" applyFill="1" applyBorder="1" applyAlignment="1" applyProtection="1">
      <alignment horizontal="center" vertical="center"/>
      <protection locked="0"/>
    </xf>
    <xf numFmtId="165" fontId="10" fillId="0" borderId="7" xfId="0" applyNumberFormat="1" applyFont="1" applyFill="1" applyBorder="1" applyAlignment="1" applyProtection="1">
      <alignment horizontal="center" vertical="center"/>
      <protection locked="0"/>
    </xf>
    <xf numFmtId="165" fontId="10" fillId="0" borderId="9" xfId="0" applyNumberFormat="1" applyFont="1" applyFill="1" applyBorder="1" applyAlignment="1" applyProtection="1">
      <alignment horizontal="center" vertical="center"/>
      <protection locked="0"/>
    </xf>
    <xf numFmtId="0" fontId="28" fillId="0" borderId="26" xfId="1" applyNumberFormat="1" applyFont="1" applyFill="1" applyBorder="1" applyAlignment="1" applyProtection="1">
      <alignment horizontal="left" vertical="center"/>
    </xf>
    <xf numFmtId="0" fontId="25" fillId="0" borderId="26" xfId="1" applyNumberFormat="1" applyFont="1" applyFill="1" applyBorder="1" applyAlignment="1" applyProtection="1">
      <alignment horizontal="left" vertical="center"/>
    </xf>
    <xf numFmtId="0" fontId="6" fillId="0" borderId="5" xfId="0" applyFont="1" applyBorder="1" applyAlignment="1">
      <alignment horizontal="center" vertical="center"/>
    </xf>
    <xf numFmtId="4" fontId="26" fillId="0" borderId="26" xfId="1" applyNumberFormat="1" applyFont="1" applyFill="1" applyBorder="1" applyAlignment="1" applyProtection="1">
      <alignment horizontal="center" vertical="center" wrapText="1"/>
    </xf>
    <xf numFmtId="0" fontId="26" fillId="0" borderId="26" xfId="1" applyFont="1" applyFill="1" applyBorder="1" applyAlignment="1" applyProtection="1">
      <alignment horizontal="center" vertical="center" wrapText="1"/>
    </xf>
    <xf numFmtId="0" fontId="6" fillId="0" borderId="0" xfId="0" applyFont="1" applyBorder="1" applyAlignment="1">
      <alignment horizontal="center" vertical="center"/>
    </xf>
    <xf numFmtId="0" fontId="7" fillId="0" borderId="4" xfId="0" applyFont="1" applyBorder="1" applyAlignment="1">
      <alignment horizontal="left" vertical="center" wrapText="1"/>
    </xf>
    <xf numFmtId="0" fontId="8" fillId="0" borderId="5" xfId="0" applyFont="1" applyBorder="1" applyAlignment="1">
      <alignment horizontal="left" vertical="center"/>
    </xf>
    <xf numFmtId="0" fontId="8" fillId="0" borderId="6" xfId="0" applyFont="1" applyBorder="1" applyAlignment="1">
      <alignment horizontal="left" vertical="center"/>
    </xf>
    <xf numFmtId="0" fontId="8" fillId="0" borderId="10" xfId="0" applyFont="1" applyBorder="1" applyAlignment="1">
      <alignment horizontal="left" vertical="center"/>
    </xf>
    <xf numFmtId="0" fontId="8" fillId="0" borderId="11" xfId="0" applyFont="1" applyBorder="1" applyAlignment="1">
      <alignment horizontal="left" vertical="center"/>
    </xf>
    <xf numFmtId="0" fontId="8" fillId="0" borderId="12" xfId="0" applyFont="1" applyBorder="1" applyAlignment="1">
      <alignment horizontal="left" vertical="center"/>
    </xf>
    <xf numFmtId="0" fontId="9" fillId="0" borderId="7" xfId="0" applyFont="1" applyBorder="1" applyAlignment="1">
      <alignment horizontal="center" vertical="center"/>
    </xf>
    <xf numFmtId="0" fontId="9" fillId="0" borderId="8" xfId="0" applyFont="1" applyBorder="1" applyAlignment="1">
      <alignment horizontal="center" vertical="center"/>
    </xf>
    <xf numFmtId="0" fontId="9" fillId="0" borderId="9" xfId="0" applyFont="1" applyBorder="1" applyAlignment="1">
      <alignment horizontal="center" vertical="center"/>
    </xf>
    <xf numFmtId="0" fontId="9" fillId="0" borderId="13" xfId="0" applyFont="1" applyBorder="1" applyAlignment="1">
      <alignment horizontal="center" vertical="center"/>
    </xf>
    <xf numFmtId="0" fontId="9" fillId="0" borderId="14" xfId="0" applyFont="1" applyBorder="1" applyAlignment="1">
      <alignment horizontal="center" vertical="center"/>
    </xf>
    <xf numFmtId="164" fontId="9" fillId="0" borderId="13" xfId="0" applyNumberFormat="1" applyFont="1" applyBorder="1" applyAlignment="1">
      <alignment horizontal="center" vertical="center"/>
    </xf>
    <xf numFmtId="164" fontId="9" fillId="0" borderId="15" xfId="0" applyNumberFormat="1" applyFont="1" applyBorder="1" applyAlignment="1">
      <alignment horizontal="center" vertical="center"/>
    </xf>
    <xf numFmtId="0" fontId="8" fillId="0" borderId="26" xfId="0" applyFont="1" applyBorder="1" applyAlignment="1">
      <alignment horizontal="center" vertical="center"/>
    </xf>
    <xf numFmtId="0" fontId="8" fillId="0" borderId="27" xfId="0" applyFont="1" applyBorder="1" applyAlignment="1">
      <alignment horizontal="center" vertical="center"/>
    </xf>
    <xf numFmtId="49" fontId="12" fillId="0" borderId="26" xfId="0" applyNumberFormat="1" applyFont="1" applyBorder="1" applyAlignment="1">
      <alignment horizontal="center" vertical="center"/>
    </xf>
    <xf numFmtId="49" fontId="12" fillId="0" borderId="27" xfId="0" applyNumberFormat="1" applyFont="1" applyBorder="1" applyAlignment="1">
      <alignment horizontal="center" vertical="center"/>
    </xf>
    <xf numFmtId="0" fontId="5" fillId="2" borderId="16" xfId="0" applyFont="1" applyFill="1" applyBorder="1" applyAlignment="1">
      <alignment horizontal="left" vertical="center"/>
    </xf>
    <xf numFmtId="0" fontId="5" fillId="2" borderId="17" xfId="0" applyFont="1" applyFill="1" applyBorder="1" applyAlignment="1">
      <alignment horizontal="left" vertical="center"/>
    </xf>
    <xf numFmtId="0" fontId="5" fillId="2" borderId="9" xfId="0" applyFont="1" applyFill="1" applyBorder="1" applyAlignment="1">
      <alignment horizontal="left" vertical="center"/>
    </xf>
    <xf numFmtId="0" fontId="20" fillId="2" borderId="49" xfId="0" applyFont="1" applyFill="1" applyBorder="1" applyAlignment="1">
      <alignment horizontal="center" vertical="center"/>
    </xf>
    <xf numFmtId="0" fontId="20" fillId="2" borderId="50" xfId="0" applyFont="1" applyFill="1" applyBorder="1" applyAlignment="1">
      <alignment horizontal="center" vertical="center"/>
    </xf>
    <xf numFmtId="0" fontId="20" fillId="2" borderId="51" xfId="0" applyFont="1" applyFill="1" applyBorder="1" applyAlignment="1">
      <alignment horizontal="center" vertical="center"/>
    </xf>
    <xf numFmtId="0" fontId="20" fillId="2" borderId="56" xfId="0" applyFont="1" applyFill="1" applyBorder="1" applyAlignment="1">
      <alignment horizontal="center" vertical="center"/>
    </xf>
    <xf numFmtId="0" fontId="22" fillId="3" borderId="18" xfId="0" applyFont="1" applyFill="1" applyBorder="1" applyAlignment="1">
      <alignment horizontal="center" vertical="center"/>
    </xf>
    <xf numFmtId="0" fontId="22" fillId="3" borderId="21" xfId="0" applyFont="1" applyFill="1" applyBorder="1" applyAlignment="1">
      <alignment horizontal="center" vertical="center"/>
    </xf>
    <xf numFmtId="0" fontId="22" fillId="3" borderId="19" xfId="0" applyFont="1" applyFill="1" applyBorder="1" applyAlignment="1">
      <alignment horizontal="center" vertical="center"/>
    </xf>
    <xf numFmtId="4" fontId="23" fillId="0" borderId="26" xfId="0" applyNumberFormat="1" applyFont="1" applyFill="1" applyBorder="1" applyAlignment="1">
      <alignment horizontal="right" vertical="center"/>
    </xf>
    <xf numFmtId="4" fontId="23" fillId="0" borderId="27" xfId="0" applyNumberFormat="1" applyFont="1" applyFill="1" applyBorder="1" applyAlignment="1">
      <alignment horizontal="right" vertical="center"/>
    </xf>
    <xf numFmtId="0" fontId="22" fillId="0" borderId="18" xfId="0" applyFont="1" applyFill="1" applyBorder="1" applyAlignment="1">
      <alignment horizontal="center" vertical="center"/>
    </xf>
    <xf numFmtId="0" fontId="22" fillId="0" borderId="21" xfId="0" applyFont="1" applyFill="1" applyBorder="1" applyAlignment="1">
      <alignment horizontal="center" vertical="center"/>
    </xf>
    <xf numFmtId="0" fontId="22" fillId="0" borderId="19" xfId="0" applyFont="1" applyFill="1" applyBorder="1" applyAlignment="1">
      <alignment horizontal="center" vertical="center"/>
    </xf>
    <xf numFmtId="4" fontId="23" fillId="0" borderId="20" xfId="0" applyNumberFormat="1" applyFont="1" applyFill="1" applyBorder="1" applyAlignment="1">
      <alignment horizontal="right" vertical="center"/>
    </xf>
    <xf numFmtId="4" fontId="23" fillId="0" borderId="22" xfId="0" applyNumberFormat="1" applyFont="1" applyFill="1" applyBorder="1" applyAlignment="1">
      <alignment horizontal="right" vertical="center"/>
    </xf>
    <xf numFmtId="0" fontId="22" fillId="0" borderId="23" xfId="0" applyFont="1" applyFill="1" applyBorder="1" applyAlignment="1">
      <alignment horizontal="center" vertical="center"/>
    </xf>
    <xf numFmtId="0" fontId="22" fillId="0" borderId="24" xfId="0" applyFont="1" applyFill="1" applyBorder="1" applyAlignment="1">
      <alignment horizontal="center" vertical="center"/>
    </xf>
    <xf numFmtId="0" fontId="22" fillId="0" borderId="14" xfId="0" applyFont="1" applyFill="1" applyBorder="1" applyAlignment="1">
      <alignment horizontal="center" vertical="center"/>
    </xf>
    <xf numFmtId="4" fontId="23" fillId="0" borderId="13" xfId="0" applyNumberFormat="1" applyFont="1" applyFill="1" applyBorder="1" applyAlignment="1">
      <alignment horizontal="right" vertical="center"/>
    </xf>
    <xf numFmtId="4" fontId="23" fillId="0" borderId="15" xfId="0" applyNumberFormat="1" applyFont="1" applyFill="1" applyBorder="1" applyAlignment="1">
      <alignment horizontal="right" vertical="center"/>
    </xf>
    <xf numFmtId="0" fontId="11" fillId="0" borderId="5" xfId="0" applyFont="1" applyBorder="1" applyAlignment="1">
      <alignment horizontal="left" vertical="center"/>
    </xf>
    <xf numFmtId="0" fontId="22" fillId="0" borderId="30" xfId="0" applyFont="1" applyFill="1" applyBorder="1" applyAlignment="1">
      <alignment horizontal="center" vertical="center"/>
    </xf>
    <xf numFmtId="0" fontId="22" fillId="0" borderId="46" xfId="0" applyFont="1" applyFill="1" applyBorder="1" applyAlignment="1">
      <alignment horizontal="center" vertical="center"/>
    </xf>
    <xf numFmtId="0" fontId="22" fillId="0" borderId="31" xfId="0" applyFont="1" applyFill="1" applyBorder="1" applyAlignment="1">
      <alignment horizontal="center" vertical="center"/>
    </xf>
    <xf numFmtId="4" fontId="23" fillId="0" borderId="7" xfId="0" applyNumberFormat="1" applyFont="1" applyFill="1" applyBorder="1" applyAlignment="1">
      <alignment horizontal="right" vertical="center"/>
    </xf>
    <xf numFmtId="4" fontId="23" fillId="0" borderId="9" xfId="0" applyNumberFormat="1" applyFont="1" applyFill="1" applyBorder="1" applyAlignment="1">
      <alignment horizontal="right" vertical="center"/>
    </xf>
    <xf numFmtId="0" fontId="8" fillId="0" borderId="32" xfId="0" applyFont="1" applyBorder="1" applyAlignment="1">
      <alignment horizontal="center" vertical="center"/>
    </xf>
    <xf numFmtId="0" fontId="8" fillId="0" borderId="33" xfId="0" applyFont="1" applyBorder="1" applyAlignment="1">
      <alignment horizontal="center" vertical="center"/>
    </xf>
    <xf numFmtId="0" fontId="11" fillId="0" borderId="28" xfId="0" applyFont="1" applyBorder="1" applyAlignment="1">
      <alignment horizontal="left" vertical="center"/>
    </xf>
    <xf numFmtId="0" fontId="11" fillId="0" borderId="29" xfId="0" applyFont="1" applyBorder="1" applyAlignment="1">
      <alignment horizontal="left" vertical="center"/>
    </xf>
    <xf numFmtId="0" fontId="11" fillId="0" borderId="30" xfId="0" applyFont="1" applyBorder="1" applyAlignment="1">
      <alignment horizontal="left" vertical="center"/>
    </xf>
    <xf numFmtId="0" fontId="11" fillId="0" borderId="31" xfId="0" applyFont="1" applyBorder="1" applyAlignment="1">
      <alignment horizontal="left" vertical="center"/>
    </xf>
    <xf numFmtId="0" fontId="11" fillId="2" borderId="20" xfId="0" applyFont="1" applyFill="1" applyBorder="1" applyAlignment="1">
      <alignment horizontal="center" vertical="center"/>
    </xf>
    <xf numFmtId="0" fontId="11" fillId="2" borderId="19" xfId="0" applyFont="1" applyFill="1" applyBorder="1" applyAlignment="1">
      <alignment horizontal="center" vertical="center"/>
    </xf>
    <xf numFmtId="0" fontId="11" fillId="2" borderId="22" xfId="0" applyFont="1" applyFill="1" applyBorder="1" applyAlignment="1">
      <alignment horizontal="center" vertical="center"/>
    </xf>
    <xf numFmtId="0" fontId="3" fillId="0" borderId="20" xfId="0" applyFont="1" applyBorder="1" applyAlignment="1">
      <alignment horizontal="center" vertical="center"/>
    </xf>
    <xf numFmtId="0" fontId="3" fillId="0" borderId="19" xfId="0" applyFont="1" applyBorder="1" applyAlignment="1">
      <alignment horizontal="center" vertical="center"/>
    </xf>
    <xf numFmtId="0" fontId="8" fillId="0" borderId="20" xfId="0" applyFont="1" applyBorder="1" applyAlignment="1">
      <alignment horizontal="center" vertical="center"/>
    </xf>
    <xf numFmtId="0" fontId="8" fillId="0" borderId="21" xfId="0" applyFont="1" applyBorder="1" applyAlignment="1">
      <alignment horizontal="center" vertical="center"/>
    </xf>
    <xf numFmtId="0" fontId="8" fillId="0" borderId="22" xfId="0" applyFont="1" applyBorder="1" applyAlignment="1">
      <alignment horizontal="center" vertical="center"/>
    </xf>
    <xf numFmtId="0" fontId="3" fillId="0" borderId="22" xfId="0" applyFont="1" applyBorder="1" applyAlignment="1">
      <alignment horizontal="center" vertical="center"/>
    </xf>
    <xf numFmtId="0" fontId="8" fillId="0" borderId="19" xfId="0" applyFont="1" applyBorder="1" applyAlignment="1">
      <alignment horizontal="center" vertical="center"/>
    </xf>
    <xf numFmtId="0" fontId="11" fillId="0" borderId="23" xfId="0" applyFont="1" applyBorder="1" applyAlignment="1">
      <alignment horizontal="left" vertical="center"/>
    </xf>
    <xf numFmtId="0" fontId="11" fillId="0" borderId="14" xfId="0" applyFont="1" applyBorder="1" applyAlignment="1">
      <alignment horizontal="left" vertical="center"/>
    </xf>
    <xf numFmtId="4" fontId="11" fillId="2" borderId="26" xfId="0" applyNumberFormat="1" applyFont="1" applyFill="1" applyBorder="1" applyAlignment="1">
      <alignment horizontal="center" vertical="center"/>
    </xf>
    <xf numFmtId="4" fontId="11" fillId="2" borderId="27" xfId="0" applyNumberFormat="1" applyFont="1" applyFill="1" applyBorder="1" applyAlignment="1">
      <alignment horizontal="center" vertical="center"/>
    </xf>
    <xf numFmtId="4" fontId="15" fillId="0" borderId="32" xfId="0" applyNumberFormat="1" applyFont="1" applyBorder="1" applyAlignment="1">
      <alignment horizontal="center" vertical="center"/>
    </xf>
    <xf numFmtId="4" fontId="15" fillId="0" borderId="33" xfId="0" applyNumberFormat="1" applyFont="1" applyBorder="1" applyAlignment="1">
      <alignment horizontal="center" vertical="center"/>
    </xf>
    <xf numFmtId="0" fontId="11" fillId="0" borderId="32" xfId="0" applyFont="1" applyBorder="1" applyAlignment="1">
      <alignment horizontal="center" vertical="center"/>
    </xf>
    <xf numFmtId="0" fontId="11" fillId="0" borderId="33" xfId="0" applyFont="1" applyBorder="1" applyAlignment="1">
      <alignment horizontal="center" vertical="center"/>
    </xf>
    <xf numFmtId="0" fontId="11" fillId="0" borderId="48" xfId="0" applyFont="1" applyBorder="1" applyAlignment="1">
      <alignment horizontal="center" vertical="center"/>
    </xf>
    <xf numFmtId="0" fontId="22" fillId="0" borderId="1" xfId="0" applyFont="1" applyFill="1" applyBorder="1" applyAlignment="1">
      <alignment horizontal="center" vertical="center"/>
    </xf>
    <xf numFmtId="0" fontId="22" fillId="0" borderId="2" xfId="0" applyFont="1" applyFill="1" applyBorder="1" applyAlignment="1">
      <alignment horizontal="center" vertical="center"/>
    </xf>
    <xf numFmtId="0" fontId="22" fillId="0" borderId="56" xfId="0" applyFont="1" applyFill="1" applyBorder="1" applyAlignment="1">
      <alignment horizontal="center" vertical="center"/>
    </xf>
    <xf numFmtId="4" fontId="23" fillId="0" borderId="61" xfId="0" applyNumberFormat="1" applyFont="1" applyFill="1" applyBorder="1" applyAlignment="1">
      <alignment horizontal="right" vertical="center"/>
    </xf>
    <xf numFmtId="4" fontId="23" fillId="0" borderId="3" xfId="0" applyNumberFormat="1" applyFont="1" applyFill="1" applyBorder="1" applyAlignment="1">
      <alignment horizontal="right" vertical="center"/>
    </xf>
    <xf numFmtId="0" fontId="22" fillId="0" borderId="16" xfId="0" applyFont="1" applyFill="1" applyBorder="1" applyAlignment="1">
      <alignment horizontal="center" vertical="center"/>
    </xf>
    <xf numFmtId="0" fontId="22" fillId="0" borderId="17" xfId="0" applyFont="1" applyFill="1" applyBorder="1" applyAlignment="1">
      <alignment horizontal="center" vertical="center"/>
    </xf>
    <xf numFmtId="0" fontId="22" fillId="0" borderId="8" xfId="0" applyFont="1" applyFill="1" applyBorder="1" applyAlignment="1">
      <alignment horizontal="center" vertical="center"/>
    </xf>
    <xf numFmtId="4" fontId="23" fillId="0" borderId="53" xfId="0" applyNumberFormat="1" applyFont="1" applyFill="1" applyBorder="1" applyAlignment="1">
      <alignment horizontal="right" vertical="center"/>
    </xf>
    <xf numFmtId="4" fontId="23" fillId="0" borderId="54" xfId="0" applyNumberFormat="1" applyFont="1" applyFill="1" applyBorder="1" applyAlignment="1">
      <alignment horizontal="right" vertical="center"/>
    </xf>
    <xf numFmtId="0" fontId="18" fillId="2" borderId="65" xfId="0" applyFont="1" applyFill="1" applyBorder="1" applyAlignment="1" applyProtection="1">
      <alignment horizontal="left" vertical="center"/>
    </xf>
    <xf numFmtId="0" fontId="18" fillId="2" borderId="66" xfId="0" applyFont="1" applyFill="1" applyBorder="1" applyAlignment="1" applyProtection="1">
      <alignment horizontal="left" vertical="center"/>
    </xf>
    <xf numFmtId="0" fontId="18" fillId="2" borderId="67" xfId="0" applyFont="1" applyFill="1" applyBorder="1" applyAlignment="1" applyProtection="1">
      <alignment horizontal="left" vertical="center"/>
    </xf>
    <xf numFmtId="0" fontId="16" fillId="2" borderId="62" xfId="0" applyFont="1" applyFill="1" applyBorder="1" applyAlignment="1" applyProtection="1">
      <alignment horizontal="left" vertical="center"/>
    </xf>
    <xf numFmtId="0" fontId="16" fillId="2" borderId="63" xfId="0" applyFont="1" applyFill="1" applyBorder="1" applyAlignment="1" applyProtection="1">
      <alignment horizontal="left" vertical="center"/>
    </xf>
    <xf numFmtId="0" fontId="16" fillId="2" borderId="64" xfId="0" applyFont="1" applyFill="1" applyBorder="1" applyAlignment="1" applyProtection="1">
      <alignment horizontal="left" vertical="center"/>
    </xf>
    <xf numFmtId="0" fontId="19" fillId="2" borderId="45" xfId="0" applyFont="1" applyFill="1" applyBorder="1" applyAlignment="1" applyProtection="1">
      <alignment horizontal="center"/>
    </xf>
    <xf numFmtId="0" fontId="19" fillId="2" borderId="62" xfId="0" applyFont="1" applyFill="1" applyBorder="1" applyAlignment="1" applyProtection="1">
      <alignment horizontal="center"/>
    </xf>
    <xf numFmtId="0" fontId="19" fillId="2" borderId="64" xfId="0" applyFont="1" applyFill="1" applyBorder="1" applyAlignment="1" applyProtection="1">
      <alignment horizontal="center"/>
    </xf>
    <xf numFmtId="0" fontId="16" fillId="2" borderId="40" xfId="0" applyFont="1" applyFill="1" applyBorder="1" applyAlignment="1" applyProtection="1">
      <alignment horizontal="left" vertical="center" wrapText="1"/>
    </xf>
    <xf numFmtId="0" fontId="16" fillId="2" borderId="41" xfId="0" applyFont="1" applyFill="1" applyBorder="1" applyAlignment="1" applyProtection="1">
      <alignment horizontal="left" vertical="center" wrapText="1"/>
    </xf>
    <xf numFmtId="0" fontId="16" fillId="2" borderId="42" xfId="0" applyFont="1" applyFill="1" applyBorder="1" applyAlignment="1" applyProtection="1">
      <alignment horizontal="left" vertical="center" wrapText="1"/>
    </xf>
    <xf numFmtId="0" fontId="18" fillId="2" borderId="43" xfId="0" applyFont="1" applyFill="1" applyBorder="1" applyAlignment="1" applyProtection="1">
      <alignment horizontal="left" vertical="center"/>
    </xf>
    <xf numFmtId="0" fontId="18" fillId="2" borderId="0" xfId="0" applyFont="1" applyFill="1" applyBorder="1" applyAlignment="1" applyProtection="1">
      <alignment horizontal="left" vertical="center"/>
    </xf>
    <xf numFmtId="0" fontId="18" fillId="2" borderId="44" xfId="0" applyFont="1" applyFill="1" applyBorder="1" applyAlignment="1" applyProtection="1">
      <alignment horizontal="left" vertical="center"/>
    </xf>
    <xf numFmtId="0" fontId="18" fillId="2" borderId="43" xfId="0" applyFont="1" applyFill="1" applyBorder="1" applyAlignment="1" applyProtection="1">
      <alignment horizontal="left" vertical="center" wrapText="1"/>
    </xf>
    <xf numFmtId="0" fontId="18" fillId="2" borderId="0" xfId="0" applyFont="1" applyFill="1" applyBorder="1" applyAlignment="1" applyProtection="1">
      <alignment horizontal="left" vertical="center" wrapText="1"/>
    </xf>
    <xf numFmtId="0" fontId="18" fillId="2" borderId="44" xfId="0" applyFont="1" applyFill="1" applyBorder="1" applyAlignment="1" applyProtection="1">
      <alignment horizontal="left" vertical="center" wrapText="1"/>
    </xf>
    <xf numFmtId="0" fontId="7" fillId="2" borderId="16" xfId="0" applyFont="1" applyFill="1" applyBorder="1" applyAlignment="1">
      <alignment horizontal="left" vertical="center" wrapText="1"/>
    </xf>
    <xf numFmtId="0" fontId="7" fillId="2" borderId="17" xfId="0" applyFont="1" applyFill="1" applyBorder="1" applyAlignment="1">
      <alignment horizontal="left" vertical="center" wrapText="1"/>
    </xf>
    <xf numFmtId="0" fontId="7" fillId="2" borderId="9" xfId="0" applyFont="1" applyFill="1" applyBorder="1" applyAlignment="1">
      <alignment horizontal="left" vertical="center" wrapText="1"/>
    </xf>
    <xf numFmtId="0" fontId="14" fillId="0" borderId="28" xfId="0" applyFont="1" applyBorder="1" applyAlignment="1" applyProtection="1">
      <alignment horizontal="center" vertical="center" wrapText="1"/>
    </xf>
    <xf numFmtId="0" fontId="14" fillId="0" borderId="35" xfId="0" applyFont="1" applyBorder="1" applyAlignment="1" applyProtection="1">
      <alignment horizontal="center" vertical="center" wrapText="1"/>
    </xf>
    <xf numFmtId="0" fontId="14" fillId="0" borderId="29" xfId="0" applyFont="1" applyBorder="1" applyAlignment="1" applyProtection="1">
      <alignment horizontal="center" vertical="center" wrapText="1"/>
    </xf>
    <xf numFmtId="0" fontId="14" fillId="0" borderId="10" xfId="0" applyFont="1" applyBorder="1" applyAlignment="1" applyProtection="1">
      <alignment horizontal="center" vertical="center" wrapText="1"/>
    </xf>
    <xf numFmtId="0" fontId="14" fillId="0" borderId="11" xfId="0" applyFont="1" applyBorder="1" applyAlignment="1" applyProtection="1">
      <alignment horizontal="center" vertical="center" wrapText="1"/>
    </xf>
    <xf numFmtId="0" fontId="14" fillId="0" borderId="12" xfId="0" applyFont="1" applyBorder="1" applyAlignment="1" applyProtection="1">
      <alignment horizontal="center" vertical="center" wrapText="1"/>
    </xf>
    <xf numFmtId="0" fontId="14" fillId="0" borderId="36" xfId="0" applyFont="1" applyBorder="1" applyAlignment="1" applyProtection="1">
      <alignment horizontal="center" wrapText="1"/>
    </xf>
    <xf numFmtId="0" fontId="14" fillId="0" borderId="35" xfId="0" applyFont="1" applyBorder="1" applyAlignment="1" applyProtection="1">
      <alignment horizontal="center" wrapText="1"/>
    </xf>
    <xf numFmtId="0" fontId="14" fillId="0" borderId="37" xfId="0" applyFont="1" applyBorder="1" applyAlignment="1" applyProtection="1">
      <alignment horizontal="center" wrapText="1"/>
    </xf>
    <xf numFmtId="0" fontId="14" fillId="0" borderId="38" xfId="0" applyFont="1" applyBorder="1" applyAlignment="1" applyProtection="1">
      <alignment horizontal="center" wrapText="1"/>
    </xf>
    <xf numFmtId="0" fontId="14" fillId="0" borderId="11" xfId="0" applyFont="1" applyBorder="1" applyAlignment="1" applyProtection="1">
      <alignment horizontal="center" wrapText="1"/>
    </xf>
    <xf numFmtId="0" fontId="14" fillId="0" borderId="39" xfId="0" applyFont="1" applyBorder="1" applyAlignment="1" applyProtection="1">
      <alignment horizontal="center" wrapText="1"/>
    </xf>
    <xf numFmtId="0" fontId="11" fillId="0" borderId="23" xfId="0" applyFont="1" applyBorder="1" applyAlignment="1">
      <alignment horizontal="left" vertical="center" wrapText="1"/>
    </xf>
    <xf numFmtId="0" fontId="11" fillId="0" borderId="24" xfId="0" applyFont="1" applyBorder="1" applyAlignment="1">
      <alignment horizontal="left" vertical="center" wrapText="1"/>
    </xf>
    <xf numFmtId="0" fontId="11" fillId="0" borderId="14" xfId="0" applyFont="1" applyBorder="1" applyAlignment="1">
      <alignment horizontal="left" vertical="center" wrapText="1"/>
    </xf>
    <xf numFmtId="0" fontId="6" fillId="0" borderId="2" xfId="0" applyFont="1" applyBorder="1" applyAlignment="1">
      <alignment horizontal="center" vertical="center"/>
    </xf>
    <xf numFmtId="0" fontId="6" fillId="0" borderId="68" xfId="0" applyFont="1" applyBorder="1" applyAlignment="1">
      <alignment horizontal="center" vertical="center"/>
    </xf>
    <xf numFmtId="0" fontId="29" fillId="0" borderId="26" xfId="1" applyFont="1" applyFill="1" applyBorder="1" applyAlignment="1" applyProtection="1">
      <alignment horizontal="center" vertical="center" wrapText="1"/>
    </xf>
    <xf numFmtId="0" fontId="29" fillId="0" borderId="19" xfId="1" applyFont="1" applyFill="1" applyBorder="1" applyAlignment="1" applyProtection="1">
      <alignment horizontal="center" vertical="center" wrapText="1"/>
    </xf>
    <xf numFmtId="0" fontId="28" fillId="0" borderId="20" xfId="1" applyNumberFormat="1" applyFont="1" applyFill="1" applyBorder="1" applyAlignment="1" applyProtection="1">
      <alignment horizontal="left" vertical="center" wrapText="1"/>
    </xf>
    <xf numFmtId="0" fontId="28" fillId="0" borderId="21" xfId="1" applyNumberFormat="1" applyFont="1" applyFill="1" applyBorder="1" applyAlignment="1" applyProtection="1">
      <alignment horizontal="left" vertical="center" wrapText="1"/>
    </xf>
    <xf numFmtId="0" fontId="28" fillId="0" borderId="19" xfId="1" applyNumberFormat="1" applyFont="1" applyFill="1" applyBorder="1" applyAlignment="1" applyProtection="1">
      <alignment horizontal="left" vertical="center" wrapText="1"/>
    </xf>
    <xf numFmtId="4" fontId="29" fillId="0" borderId="26" xfId="1" applyNumberFormat="1" applyFont="1" applyFill="1" applyBorder="1" applyAlignment="1" applyProtection="1">
      <alignment horizontal="center" vertical="center" wrapText="1"/>
    </xf>
    <xf numFmtId="4" fontId="16" fillId="2" borderId="50" xfId="0" applyNumberFormat="1" applyFont="1" applyFill="1" applyBorder="1" applyAlignment="1">
      <alignment horizontal="right" vertical="center"/>
    </xf>
    <xf numFmtId="4" fontId="16" fillId="2" borderId="51" xfId="0" applyNumberFormat="1" applyFont="1" applyFill="1" applyBorder="1" applyAlignment="1">
      <alignment horizontal="right" vertical="center"/>
    </xf>
    <xf numFmtId="0" fontId="25" fillId="0" borderId="20" xfId="1" applyNumberFormat="1" applyFont="1" applyFill="1" applyBorder="1" applyAlignment="1" applyProtection="1">
      <alignment horizontal="left" vertical="center" wrapText="1"/>
    </xf>
    <xf numFmtId="0" fontId="25" fillId="0" borderId="21" xfId="1" applyNumberFormat="1" applyFont="1" applyFill="1" applyBorder="1" applyAlignment="1" applyProtection="1">
      <alignment horizontal="left" vertical="center" wrapText="1"/>
    </xf>
    <xf numFmtId="0" fontId="25" fillId="0" borderId="19" xfId="1" applyNumberFormat="1" applyFont="1" applyFill="1" applyBorder="1" applyAlignment="1" applyProtection="1">
      <alignment horizontal="left"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11" fillId="2" borderId="21" xfId="0" applyFont="1" applyFill="1" applyBorder="1" applyAlignment="1">
      <alignment horizontal="center" vertical="center"/>
    </xf>
    <xf numFmtId="14" fontId="13" fillId="0" borderId="26" xfId="0" applyNumberFormat="1" applyFont="1" applyBorder="1" applyAlignment="1">
      <alignment horizontal="center" vertical="center"/>
    </xf>
    <xf numFmtId="0" fontId="11" fillId="2" borderId="26" xfId="0" applyFont="1" applyFill="1" applyBorder="1" applyAlignment="1">
      <alignment horizontal="center" vertical="center"/>
    </xf>
    <xf numFmtId="14" fontId="13" fillId="0" borderId="21" xfId="0" applyNumberFormat="1" applyFont="1" applyBorder="1" applyAlignment="1">
      <alignment horizontal="center" vertical="center"/>
    </xf>
    <xf numFmtId="14" fontId="13" fillId="0" borderId="22" xfId="0" applyNumberFormat="1" applyFont="1" applyBorder="1" applyAlignment="1">
      <alignment horizontal="center" vertical="center"/>
    </xf>
    <xf numFmtId="0" fontId="5" fillId="2" borderId="16" xfId="0" applyFont="1" applyFill="1" applyBorder="1" applyAlignment="1">
      <alignment horizontal="left" vertical="center" wrapText="1"/>
    </xf>
    <xf numFmtId="0" fontId="11" fillId="0" borderId="18" xfId="0" applyFont="1" applyBorder="1" applyAlignment="1">
      <alignment horizontal="center" vertical="center"/>
    </xf>
    <xf numFmtId="0" fontId="11" fillId="0" borderId="22" xfId="0" applyFont="1" applyBorder="1" applyAlignment="1">
      <alignment horizontal="center" vertical="center"/>
    </xf>
    <xf numFmtId="0" fontId="2" fillId="2" borderId="53" xfId="0" applyFont="1" applyFill="1" applyBorder="1" applyAlignment="1">
      <alignment horizontal="center" vertical="center"/>
    </xf>
    <xf numFmtId="0" fontId="2" fillId="2" borderId="54" xfId="0" applyFont="1" applyFill="1" applyBorder="1" applyAlignment="1">
      <alignment horizontal="center" vertical="center"/>
    </xf>
    <xf numFmtId="0" fontId="11" fillId="0" borderId="28" xfId="0" applyFont="1" applyBorder="1" applyAlignment="1">
      <alignment horizontal="left" vertical="center" wrapText="1"/>
    </xf>
    <xf numFmtId="0" fontId="6" fillId="0" borderId="29" xfId="0" applyFont="1" applyBorder="1" applyAlignment="1">
      <alignment horizontal="left" vertical="center" wrapText="1"/>
    </xf>
    <xf numFmtId="0" fontId="6" fillId="0" borderId="10" xfId="0" applyFont="1" applyBorder="1" applyAlignment="1">
      <alignment horizontal="left" vertical="center" wrapText="1"/>
    </xf>
    <xf numFmtId="0" fontId="6" fillId="0" borderId="12" xfId="0" applyFont="1" applyBorder="1" applyAlignment="1">
      <alignment horizontal="left" vertical="center" wrapText="1"/>
    </xf>
    <xf numFmtId="0" fontId="22" fillId="0" borderId="18" xfId="0" applyFont="1" applyFill="1" applyBorder="1" applyAlignment="1">
      <alignment horizontal="center" vertical="center" wrapText="1"/>
    </xf>
    <xf numFmtId="0" fontId="22" fillId="0" borderId="21" xfId="0" applyFont="1" applyFill="1" applyBorder="1" applyAlignment="1">
      <alignment horizontal="center" vertical="center" wrapText="1"/>
    </xf>
    <xf numFmtId="0" fontId="22" fillId="0" borderId="19" xfId="0" applyFont="1" applyFill="1" applyBorder="1" applyAlignment="1">
      <alignment horizontal="center" vertical="center" wrapText="1"/>
    </xf>
    <xf numFmtId="0" fontId="6" fillId="0" borderId="24" xfId="0" applyFont="1" applyBorder="1" applyAlignment="1">
      <alignment horizontal="center" vertical="center"/>
    </xf>
    <xf numFmtId="0" fontId="5" fillId="2" borderId="17" xfId="0" applyFont="1" applyFill="1" applyBorder="1" applyAlignment="1">
      <alignment horizontal="left" vertical="center" wrapText="1"/>
    </xf>
    <xf numFmtId="0" fontId="5" fillId="2" borderId="9" xfId="0" applyFont="1" applyFill="1" applyBorder="1" applyAlignment="1">
      <alignment horizontal="left" vertical="center" wrapText="1"/>
    </xf>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56" xfId="0" applyFont="1" applyFill="1" applyBorder="1" applyAlignment="1">
      <alignment horizontal="center" vertical="center"/>
    </xf>
    <xf numFmtId="4" fontId="16" fillId="2" borderId="61" xfId="0" applyNumberFormat="1" applyFont="1" applyFill="1" applyBorder="1" applyAlignment="1">
      <alignment horizontal="center" vertical="center"/>
    </xf>
    <xf numFmtId="4" fontId="16" fillId="2" borderId="2" xfId="0" applyNumberFormat="1" applyFont="1" applyFill="1" applyBorder="1" applyAlignment="1">
      <alignment horizontal="center" vertical="center"/>
    </xf>
    <xf numFmtId="4" fontId="16" fillId="2" borderId="3" xfId="0" applyNumberFormat="1" applyFont="1" applyFill="1" applyBorder="1" applyAlignment="1">
      <alignment horizontal="center" vertical="center"/>
    </xf>
    <xf numFmtId="0" fontId="22" fillId="0" borderId="10" xfId="0" applyFont="1" applyFill="1" applyBorder="1" applyAlignment="1">
      <alignment horizontal="center" vertical="center"/>
    </xf>
    <xf numFmtId="0" fontId="22" fillId="0" borderId="11" xfId="0" applyFont="1" applyFill="1" applyBorder="1" applyAlignment="1">
      <alignment horizontal="center" vertical="center"/>
    </xf>
    <xf numFmtId="0" fontId="22" fillId="0" borderId="12" xfId="0" applyFont="1" applyFill="1" applyBorder="1" applyAlignment="1">
      <alignment horizontal="center" vertical="center"/>
    </xf>
  </cellXfs>
  <cellStyles count="3">
    <cellStyle name="Κανονικό" xfId="0" builtinId="0"/>
    <cellStyle name="Κανονικό 2 14" xfId="1"/>
    <cellStyle name="Κόμμα 3"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200025</xdr:colOff>
      <xdr:row>0</xdr:row>
      <xdr:rowOff>28575</xdr:rowOff>
    </xdr:from>
    <xdr:to>
      <xdr:col>0</xdr:col>
      <xdr:colOff>914400</xdr:colOff>
      <xdr:row>0</xdr:row>
      <xdr:rowOff>790575</xdr:rowOff>
    </xdr:to>
    <xdr:pic>
      <xdr:nvPicPr>
        <xdr:cNvPr id="3" name="Picture 1" descr="http://si.ntua.gr/pyrforos-digamma.png">
          <a:extLst>
            <a:ext uri="{FF2B5EF4-FFF2-40B4-BE49-F238E27FC236}">
              <a16:creationId xmlns=""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00025" y="28575"/>
          <a:ext cx="714375" cy="762000"/>
        </a:xfrm>
        <a:prstGeom prst="rect">
          <a:avLst/>
        </a:prstGeom>
        <a:noFill/>
      </xdr:spPr>
    </xdr:pic>
    <xdr:clientData/>
  </xdr:twoCellAnchor>
</xdr:wsDr>
</file>

<file path=xl/theme/theme1.xml><?xml version="1.0" encoding="utf-8"?>
<a:theme xmlns:a="http://schemas.openxmlformats.org/drawingml/2006/main" name="Θέμα του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M4102"/>
  <sheetViews>
    <sheetView tabSelected="1" topLeftCell="A136" zoomScaleNormal="100" workbookViewId="0">
      <selection activeCell="A140" sqref="A140:G140"/>
    </sheetView>
  </sheetViews>
  <sheetFormatPr defaultRowHeight="20.100000000000001" customHeight="1"/>
  <cols>
    <col min="1" max="1" width="16.140625" style="4" customWidth="1"/>
    <col min="2" max="2" width="16.7109375" style="4" customWidth="1"/>
    <col min="3" max="4" width="14.7109375" style="4" customWidth="1"/>
    <col min="5" max="5" width="16.140625" style="4" customWidth="1"/>
    <col min="6" max="6" width="15" style="4" customWidth="1"/>
    <col min="7" max="7" width="14.7109375" style="4" customWidth="1"/>
    <col min="8" max="8" width="16.42578125" style="4" customWidth="1"/>
    <col min="9" max="11" width="9.140625" style="4"/>
    <col min="12" max="12" width="9.140625" style="4" hidden="1" customWidth="1"/>
    <col min="13" max="247" width="9.140625" style="4"/>
    <col min="248" max="248" width="16.140625" style="4" customWidth="1"/>
    <col min="249" max="249" width="20.7109375" style="4" customWidth="1"/>
    <col min="250" max="255" width="14.7109375" style="4" customWidth="1"/>
    <col min="256" max="503" width="9.140625" style="4"/>
    <col min="504" max="504" width="16.140625" style="4" customWidth="1"/>
    <col min="505" max="505" width="20.7109375" style="4" customWidth="1"/>
    <col min="506" max="511" width="14.7109375" style="4" customWidth="1"/>
    <col min="512" max="759" width="9.140625" style="4"/>
    <col min="760" max="760" width="16.140625" style="4" customWidth="1"/>
    <col min="761" max="761" width="20.7109375" style="4" customWidth="1"/>
    <col min="762" max="767" width="14.7109375" style="4" customWidth="1"/>
    <col min="768" max="1015" width="9.140625" style="4"/>
    <col min="1016" max="1016" width="16.140625" style="4" customWidth="1"/>
    <col min="1017" max="1017" width="20.7109375" style="4" customWidth="1"/>
    <col min="1018" max="1023" width="14.7109375" style="4" customWidth="1"/>
    <col min="1024" max="1271" width="9.140625" style="4"/>
    <col min="1272" max="1272" width="16.140625" style="4" customWidth="1"/>
    <col min="1273" max="1273" width="20.7109375" style="4" customWidth="1"/>
    <col min="1274" max="1279" width="14.7109375" style="4" customWidth="1"/>
    <col min="1280" max="1527" width="9.140625" style="4"/>
    <col min="1528" max="1528" width="16.140625" style="4" customWidth="1"/>
    <col min="1529" max="1529" width="20.7109375" style="4" customWidth="1"/>
    <col min="1530" max="1535" width="14.7109375" style="4" customWidth="1"/>
    <col min="1536" max="1783" width="9.140625" style="4"/>
    <col min="1784" max="1784" width="16.140625" style="4" customWidth="1"/>
    <col min="1785" max="1785" width="20.7109375" style="4" customWidth="1"/>
    <col min="1786" max="1791" width="14.7109375" style="4" customWidth="1"/>
    <col min="1792" max="2039" width="9.140625" style="4"/>
    <col min="2040" max="2040" width="16.140625" style="4" customWidth="1"/>
    <col min="2041" max="2041" width="20.7109375" style="4" customWidth="1"/>
    <col min="2042" max="2047" width="14.7109375" style="4" customWidth="1"/>
    <col min="2048" max="2295" width="9.140625" style="4"/>
    <col min="2296" max="2296" width="16.140625" style="4" customWidth="1"/>
    <col min="2297" max="2297" width="20.7109375" style="4" customWidth="1"/>
    <col min="2298" max="2303" width="14.7109375" style="4" customWidth="1"/>
    <col min="2304" max="2551" width="9.140625" style="4"/>
    <col min="2552" max="2552" width="16.140625" style="4" customWidth="1"/>
    <col min="2553" max="2553" width="20.7109375" style="4" customWidth="1"/>
    <col min="2554" max="2559" width="14.7109375" style="4" customWidth="1"/>
    <col min="2560" max="2807" width="9.140625" style="4"/>
    <col min="2808" max="2808" width="16.140625" style="4" customWidth="1"/>
    <col min="2809" max="2809" width="20.7109375" style="4" customWidth="1"/>
    <col min="2810" max="2815" width="14.7109375" style="4" customWidth="1"/>
    <col min="2816" max="3063" width="9.140625" style="4"/>
    <col min="3064" max="3064" width="16.140625" style="4" customWidth="1"/>
    <col min="3065" max="3065" width="20.7109375" style="4" customWidth="1"/>
    <col min="3066" max="3071" width="14.7109375" style="4" customWidth="1"/>
    <col min="3072" max="3319" width="9.140625" style="4"/>
    <col min="3320" max="3320" width="16.140625" style="4" customWidth="1"/>
    <col min="3321" max="3321" width="20.7109375" style="4" customWidth="1"/>
    <col min="3322" max="3327" width="14.7109375" style="4" customWidth="1"/>
    <col min="3328" max="3575" width="9.140625" style="4"/>
    <col min="3576" max="3576" width="16.140625" style="4" customWidth="1"/>
    <col min="3577" max="3577" width="20.7109375" style="4" customWidth="1"/>
    <col min="3578" max="3583" width="14.7109375" style="4" customWidth="1"/>
    <col min="3584" max="3831" width="9.140625" style="4"/>
    <col min="3832" max="3832" width="16.140625" style="4" customWidth="1"/>
    <col min="3833" max="3833" width="20.7109375" style="4" customWidth="1"/>
    <col min="3834" max="3839" width="14.7109375" style="4" customWidth="1"/>
    <col min="3840" max="4087" width="9.140625" style="4"/>
    <col min="4088" max="4088" width="16.140625" style="4" customWidth="1"/>
    <col min="4089" max="4089" width="20.7109375" style="4" customWidth="1"/>
    <col min="4090" max="4095" width="14.7109375" style="4" customWidth="1"/>
    <col min="4096" max="4343" width="9.140625" style="4"/>
    <col min="4344" max="4344" width="16.140625" style="4" customWidth="1"/>
    <col min="4345" max="4345" width="20.7109375" style="4" customWidth="1"/>
    <col min="4346" max="4351" width="14.7109375" style="4" customWidth="1"/>
    <col min="4352" max="4599" width="9.140625" style="4"/>
    <col min="4600" max="4600" width="16.140625" style="4" customWidth="1"/>
    <col min="4601" max="4601" width="20.7109375" style="4" customWidth="1"/>
    <col min="4602" max="4607" width="14.7109375" style="4" customWidth="1"/>
    <col min="4608" max="4855" width="9.140625" style="4"/>
    <col min="4856" max="4856" width="16.140625" style="4" customWidth="1"/>
    <col min="4857" max="4857" width="20.7109375" style="4" customWidth="1"/>
    <col min="4858" max="4863" width="14.7109375" style="4" customWidth="1"/>
    <col min="4864" max="5111" width="9.140625" style="4"/>
    <col min="5112" max="5112" width="16.140625" style="4" customWidth="1"/>
    <col min="5113" max="5113" width="20.7109375" style="4" customWidth="1"/>
    <col min="5114" max="5119" width="14.7109375" style="4" customWidth="1"/>
    <col min="5120" max="5367" width="9.140625" style="4"/>
    <col min="5368" max="5368" width="16.140625" style="4" customWidth="1"/>
    <col min="5369" max="5369" width="20.7109375" style="4" customWidth="1"/>
    <col min="5370" max="5375" width="14.7109375" style="4" customWidth="1"/>
    <col min="5376" max="5623" width="9.140625" style="4"/>
    <col min="5624" max="5624" width="16.140625" style="4" customWidth="1"/>
    <col min="5625" max="5625" width="20.7109375" style="4" customWidth="1"/>
    <col min="5626" max="5631" width="14.7109375" style="4" customWidth="1"/>
    <col min="5632" max="5879" width="9.140625" style="4"/>
    <col min="5880" max="5880" width="16.140625" style="4" customWidth="1"/>
    <col min="5881" max="5881" width="20.7109375" style="4" customWidth="1"/>
    <col min="5882" max="5887" width="14.7109375" style="4" customWidth="1"/>
    <col min="5888" max="6135" width="9.140625" style="4"/>
    <col min="6136" max="6136" width="16.140625" style="4" customWidth="1"/>
    <col min="6137" max="6137" width="20.7109375" style="4" customWidth="1"/>
    <col min="6138" max="6143" width="14.7109375" style="4" customWidth="1"/>
    <col min="6144" max="6391" width="9.140625" style="4"/>
    <col min="6392" max="6392" width="16.140625" style="4" customWidth="1"/>
    <col min="6393" max="6393" width="20.7109375" style="4" customWidth="1"/>
    <col min="6394" max="6399" width="14.7109375" style="4" customWidth="1"/>
    <col min="6400" max="6647" width="9.140625" style="4"/>
    <col min="6648" max="6648" width="16.140625" style="4" customWidth="1"/>
    <col min="6649" max="6649" width="20.7109375" style="4" customWidth="1"/>
    <col min="6650" max="6655" width="14.7109375" style="4" customWidth="1"/>
    <col min="6656" max="6903" width="9.140625" style="4"/>
    <col min="6904" max="6904" width="16.140625" style="4" customWidth="1"/>
    <col min="6905" max="6905" width="20.7109375" style="4" customWidth="1"/>
    <col min="6906" max="6911" width="14.7109375" style="4" customWidth="1"/>
    <col min="6912" max="7159" width="9.140625" style="4"/>
    <col min="7160" max="7160" width="16.140625" style="4" customWidth="1"/>
    <col min="7161" max="7161" width="20.7109375" style="4" customWidth="1"/>
    <col min="7162" max="7167" width="14.7109375" style="4" customWidth="1"/>
    <col min="7168" max="7415" width="9.140625" style="4"/>
    <col min="7416" max="7416" width="16.140625" style="4" customWidth="1"/>
    <col min="7417" max="7417" width="20.7109375" style="4" customWidth="1"/>
    <col min="7418" max="7423" width="14.7109375" style="4" customWidth="1"/>
    <col min="7424" max="7671" width="9.140625" style="4"/>
    <col min="7672" max="7672" width="16.140625" style="4" customWidth="1"/>
    <col min="7673" max="7673" width="20.7109375" style="4" customWidth="1"/>
    <col min="7674" max="7679" width="14.7109375" style="4" customWidth="1"/>
    <col min="7680" max="7927" width="9.140625" style="4"/>
    <col min="7928" max="7928" width="16.140625" style="4" customWidth="1"/>
    <col min="7929" max="7929" width="20.7109375" style="4" customWidth="1"/>
    <col min="7930" max="7935" width="14.7109375" style="4" customWidth="1"/>
    <col min="7936" max="8183" width="9.140625" style="4"/>
    <col min="8184" max="8184" width="16.140625" style="4" customWidth="1"/>
    <col min="8185" max="8185" width="20.7109375" style="4" customWidth="1"/>
    <col min="8186" max="8191" width="14.7109375" style="4" customWidth="1"/>
    <col min="8192" max="8439" width="9.140625" style="4"/>
    <col min="8440" max="8440" width="16.140625" style="4" customWidth="1"/>
    <col min="8441" max="8441" width="20.7109375" style="4" customWidth="1"/>
    <col min="8442" max="8447" width="14.7109375" style="4" customWidth="1"/>
    <col min="8448" max="8695" width="9.140625" style="4"/>
    <col min="8696" max="8696" width="16.140625" style="4" customWidth="1"/>
    <col min="8697" max="8697" width="20.7109375" style="4" customWidth="1"/>
    <col min="8698" max="8703" width="14.7109375" style="4" customWidth="1"/>
    <col min="8704" max="8951" width="9.140625" style="4"/>
    <col min="8952" max="8952" width="16.140625" style="4" customWidth="1"/>
    <col min="8953" max="8953" width="20.7109375" style="4" customWidth="1"/>
    <col min="8954" max="8959" width="14.7109375" style="4" customWidth="1"/>
    <col min="8960" max="9207" width="9.140625" style="4"/>
    <col min="9208" max="9208" width="16.140625" style="4" customWidth="1"/>
    <col min="9209" max="9209" width="20.7109375" style="4" customWidth="1"/>
    <col min="9210" max="9215" width="14.7109375" style="4" customWidth="1"/>
    <col min="9216" max="9463" width="9.140625" style="4"/>
    <col min="9464" max="9464" width="16.140625" style="4" customWidth="1"/>
    <col min="9465" max="9465" width="20.7109375" style="4" customWidth="1"/>
    <col min="9466" max="9471" width="14.7109375" style="4" customWidth="1"/>
    <col min="9472" max="9719" width="9.140625" style="4"/>
    <col min="9720" max="9720" width="16.140625" style="4" customWidth="1"/>
    <col min="9721" max="9721" width="20.7109375" style="4" customWidth="1"/>
    <col min="9722" max="9727" width="14.7109375" style="4" customWidth="1"/>
    <col min="9728" max="9975" width="9.140625" style="4"/>
    <col min="9976" max="9976" width="16.140625" style="4" customWidth="1"/>
    <col min="9977" max="9977" width="20.7109375" style="4" customWidth="1"/>
    <col min="9978" max="9983" width="14.7109375" style="4" customWidth="1"/>
    <col min="9984" max="10231" width="9.140625" style="4"/>
    <col min="10232" max="10232" width="16.140625" style="4" customWidth="1"/>
    <col min="10233" max="10233" width="20.7109375" style="4" customWidth="1"/>
    <col min="10234" max="10239" width="14.7109375" style="4" customWidth="1"/>
    <col min="10240" max="10487" width="9.140625" style="4"/>
    <col min="10488" max="10488" width="16.140625" style="4" customWidth="1"/>
    <col min="10489" max="10489" width="20.7109375" style="4" customWidth="1"/>
    <col min="10490" max="10495" width="14.7109375" style="4" customWidth="1"/>
    <col min="10496" max="10743" width="9.140625" style="4"/>
    <col min="10744" max="10744" width="16.140625" style="4" customWidth="1"/>
    <col min="10745" max="10745" width="20.7109375" style="4" customWidth="1"/>
    <col min="10746" max="10751" width="14.7109375" style="4" customWidth="1"/>
    <col min="10752" max="10999" width="9.140625" style="4"/>
    <col min="11000" max="11000" width="16.140625" style="4" customWidth="1"/>
    <col min="11001" max="11001" width="20.7109375" style="4" customWidth="1"/>
    <col min="11002" max="11007" width="14.7109375" style="4" customWidth="1"/>
    <col min="11008" max="11255" width="9.140625" style="4"/>
    <col min="11256" max="11256" width="16.140625" style="4" customWidth="1"/>
    <col min="11257" max="11257" width="20.7109375" style="4" customWidth="1"/>
    <col min="11258" max="11263" width="14.7109375" style="4" customWidth="1"/>
    <col min="11264" max="11511" width="9.140625" style="4"/>
    <col min="11512" max="11512" width="16.140625" style="4" customWidth="1"/>
    <col min="11513" max="11513" width="20.7109375" style="4" customWidth="1"/>
    <col min="11514" max="11519" width="14.7109375" style="4" customWidth="1"/>
    <col min="11520" max="11767" width="9.140625" style="4"/>
    <col min="11768" max="11768" width="16.140625" style="4" customWidth="1"/>
    <col min="11769" max="11769" width="20.7109375" style="4" customWidth="1"/>
    <col min="11770" max="11775" width="14.7109375" style="4" customWidth="1"/>
    <col min="11776" max="12023" width="9.140625" style="4"/>
    <col min="12024" max="12024" width="16.140625" style="4" customWidth="1"/>
    <col min="12025" max="12025" width="20.7109375" style="4" customWidth="1"/>
    <col min="12026" max="12031" width="14.7109375" style="4" customWidth="1"/>
    <col min="12032" max="12279" width="9.140625" style="4"/>
    <col min="12280" max="12280" width="16.140625" style="4" customWidth="1"/>
    <col min="12281" max="12281" width="20.7109375" style="4" customWidth="1"/>
    <col min="12282" max="12287" width="14.7109375" style="4" customWidth="1"/>
    <col min="12288" max="12535" width="9.140625" style="4"/>
    <col min="12536" max="12536" width="16.140625" style="4" customWidth="1"/>
    <col min="12537" max="12537" width="20.7109375" style="4" customWidth="1"/>
    <col min="12538" max="12543" width="14.7109375" style="4" customWidth="1"/>
    <col min="12544" max="12791" width="9.140625" style="4"/>
    <col min="12792" max="12792" width="16.140625" style="4" customWidth="1"/>
    <col min="12793" max="12793" width="20.7109375" style="4" customWidth="1"/>
    <col min="12794" max="12799" width="14.7109375" style="4" customWidth="1"/>
    <col min="12800" max="13047" width="9.140625" style="4"/>
    <col min="13048" max="13048" width="16.140625" style="4" customWidth="1"/>
    <col min="13049" max="13049" width="20.7109375" style="4" customWidth="1"/>
    <col min="13050" max="13055" width="14.7109375" style="4" customWidth="1"/>
    <col min="13056" max="13303" width="9.140625" style="4"/>
    <col min="13304" max="13304" width="16.140625" style="4" customWidth="1"/>
    <col min="13305" max="13305" width="20.7109375" style="4" customWidth="1"/>
    <col min="13306" max="13311" width="14.7109375" style="4" customWidth="1"/>
    <col min="13312" max="13559" width="9.140625" style="4"/>
    <col min="13560" max="13560" width="16.140625" style="4" customWidth="1"/>
    <col min="13561" max="13561" width="20.7109375" style="4" customWidth="1"/>
    <col min="13562" max="13567" width="14.7109375" style="4" customWidth="1"/>
    <col min="13568" max="13815" width="9.140625" style="4"/>
    <col min="13816" max="13816" width="16.140625" style="4" customWidth="1"/>
    <col min="13817" max="13817" width="20.7109375" style="4" customWidth="1"/>
    <col min="13818" max="13823" width="14.7109375" style="4" customWidth="1"/>
    <col min="13824" max="14071" width="9.140625" style="4"/>
    <col min="14072" max="14072" width="16.140625" style="4" customWidth="1"/>
    <col min="14073" max="14073" width="20.7109375" style="4" customWidth="1"/>
    <col min="14074" max="14079" width="14.7109375" style="4" customWidth="1"/>
    <col min="14080" max="14327" width="9.140625" style="4"/>
    <col min="14328" max="14328" width="16.140625" style="4" customWidth="1"/>
    <col min="14329" max="14329" width="20.7109375" style="4" customWidth="1"/>
    <col min="14330" max="14335" width="14.7109375" style="4" customWidth="1"/>
    <col min="14336" max="14583" width="9.140625" style="4"/>
    <col min="14584" max="14584" width="16.140625" style="4" customWidth="1"/>
    <col min="14585" max="14585" width="20.7109375" style="4" customWidth="1"/>
    <col min="14586" max="14591" width="14.7109375" style="4" customWidth="1"/>
    <col min="14592" max="14839" width="9.140625" style="4"/>
    <col min="14840" max="14840" width="16.140625" style="4" customWidth="1"/>
    <col min="14841" max="14841" width="20.7109375" style="4" customWidth="1"/>
    <col min="14842" max="14847" width="14.7109375" style="4" customWidth="1"/>
    <col min="14848" max="15095" width="9.140625" style="4"/>
    <col min="15096" max="15096" width="16.140625" style="4" customWidth="1"/>
    <col min="15097" max="15097" width="20.7109375" style="4" customWidth="1"/>
    <col min="15098" max="15103" width="14.7109375" style="4" customWidth="1"/>
    <col min="15104" max="15351" width="9.140625" style="4"/>
    <col min="15352" max="15352" width="16.140625" style="4" customWidth="1"/>
    <col min="15353" max="15353" width="20.7109375" style="4" customWidth="1"/>
    <col min="15354" max="15359" width="14.7109375" style="4" customWidth="1"/>
    <col min="15360" max="15607" width="9.140625" style="4"/>
    <col min="15608" max="15608" width="16.140625" style="4" customWidth="1"/>
    <col min="15609" max="15609" width="20.7109375" style="4" customWidth="1"/>
    <col min="15610" max="15615" width="14.7109375" style="4" customWidth="1"/>
    <col min="15616" max="15863" width="9.140625" style="4"/>
    <col min="15864" max="15864" width="16.140625" style="4" customWidth="1"/>
    <col min="15865" max="15865" width="20.7109375" style="4" customWidth="1"/>
    <col min="15866" max="15871" width="14.7109375" style="4" customWidth="1"/>
    <col min="15872" max="16119" width="9.140625" style="4"/>
    <col min="16120" max="16120" width="16.140625" style="4" customWidth="1"/>
    <col min="16121" max="16121" width="20.7109375" style="4" customWidth="1"/>
    <col min="16122" max="16127" width="14.7109375" style="4" customWidth="1"/>
    <col min="16128" max="16384" width="9.140625" style="4"/>
  </cols>
  <sheetData>
    <row r="1" spans="1:10" s="1" customFormat="1" ht="74.25" customHeight="1" thickBot="1">
      <c r="A1" s="33"/>
      <c r="B1" s="219" t="s">
        <v>155</v>
      </c>
      <c r="C1" s="219"/>
      <c r="D1" s="219"/>
      <c r="E1" s="219"/>
      <c r="F1" s="219"/>
      <c r="G1" s="219"/>
      <c r="H1" s="220"/>
    </row>
    <row r="2" spans="1:10" s="2" customFormat="1" ht="12" customHeight="1" thickBot="1">
      <c r="A2" s="89"/>
      <c r="B2" s="89"/>
      <c r="C2" s="89"/>
      <c r="D2" s="89"/>
      <c r="E2" s="89"/>
      <c r="F2" s="89"/>
      <c r="G2" s="89"/>
      <c r="H2" s="89"/>
    </row>
    <row r="3" spans="1:10" s="3" customFormat="1" ht="21" customHeight="1">
      <c r="A3" s="90" t="s">
        <v>0</v>
      </c>
      <c r="B3" s="91"/>
      <c r="C3" s="91"/>
      <c r="D3" s="92"/>
      <c r="E3" s="96" t="s">
        <v>1</v>
      </c>
      <c r="F3" s="97"/>
      <c r="G3" s="96" t="s">
        <v>2</v>
      </c>
      <c r="H3" s="98"/>
    </row>
    <row r="4" spans="1:10" s="3" customFormat="1" ht="21" customHeight="1" thickBot="1">
      <c r="A4" s="93"/>
      <c r="B4" s="94"/>
      <c r="C4" s="94"/>
      <c r="D4" s="95"/>
      <c r="E4" s="99"/>
      <c r="F4" s="100"/>
      <c r="G4" s="101"/>
      <c r="H4" s="102"/>
    </row>
    <row r="5" spans="1:10" s="2" customFormat="1" ht="12" customHeight="1" thickBot="1">
      <c r="A5" s="89"/>
      <c r="B5" s="89"/>
      <c r="C5" s="89"/>
      <c r="D5" s="89"/>
      <c r="E5" s="89"/>
      <c r="F5" s="89"/>
      <c r="G5" s="89"/>
      <c r="H5" s="89"/>
    </row>
    <row r="6" spans="1:10" ht="35.1" customHeight="1">
      <c r="A6" s="16" t="s">
        <v>36</v>
      </c>
      <c r="B6" s="17"/>
      <c r="C6" s="229" t="s">
        <v>151</v>
      </c>
      <c r="D6" s="229"/>
      <c r="E6" s="229"/>
      <c r="F6" s="229" t="s">
        <v>152</v>
      </c>
      <c r="G6" s="229"/>
      <c r="H6" s="230"/>
    </row>
    <row r="7" spans="1:10" ht="24" customHeight="1">
      <c r="A7" s="43" t="s">
        <v>3</v>
      </c>
      <c r="B7" s="44"/>
      <c r="C7" s="103"/>
      <c r="D7" s="103"/>
      <c r="E7" s="103"/>
      <c r="F7" s="103"/>
      <c r="G7" s="103"/>
      <c r="H7" s="104"/>
    </row>
    <row r="8" spans="1:10" ht="24" customHeight="1">
      <c r="A8" s="43" t="s">
        <v>4</v>
      </c>
      <c r="B8" s="44"/>
      <c r="C8" s="105"/>
      <c r="D8" s="105"/>
      <c r="E8" s="105"/>
      <c r="F8" s="105"/>
      <c r="G8" s="105"/>
      <c r="H8" s="106"/>
      <c r="J8" s="4">
        <v>0</v>
      </c>
    </row>
    <row r="9" spans="1:10" ht="24" customHeight="1">
      <c r="A9" s="43" t="s">
        <v>5</v>
      </c>
      <c r="B9" s="44"/>
      <c r="C9" s="103"/>
      <c r="D9" s="103"/>
      <c r="E9" s="103"/>
      <c r="F9" s="103"/>
      <c r="G9" s="103"/>
      <c r="H9" s="104"/>
    </row>
    <row r="10" spans="1:10" ht="24" customHeight="1">
      <c r="A10" s="43" t="s">
        <v>37</v>
      </c>
      <c r="B10" s="44"/>
      <c r="C10" s="103"/>
      <c r="D10" s="103"/>
      <c r="E10" s="103"/>
      <c r="F10" s="103"/>
      <c r="G10" s="103"/>
      <c r="H10" s="104"/>
    </row>
    <row r="11" spans="1:10" ht="24" customHeight="1">
      <c r="A11" s="18" t="s">
        <v>38</v>
      </c>
      <c r="B11" s="19"/>
      <c r="C11" s="103"/>
      <c r="D11" s="103"/>
      <c r="E11" s="103"/>
      <c r="F11" s="103"/>
      <c r="G11" s="103"/>
      <c r="H11" s="104"/>
    </row>
    <row r="12" spans="1:10" ht="24" customHeight="1">
      <c r="A12" s="43" t="s">
        <v>6</v>
      </c>
      <c r="B12" s="44"/>
      <c r="C12" s="103"/>
      <c r="D12" s="103"/>
      <c r="E12" s="103"/>
      <c r="F12" s="103"/>
      <c r="G12" s="103"/>
      <c r="H12" s="104"/>
    </row>
    <row r="13" spans="1:10" ht="24" customHeight="1" thickBot="1">
      <c r="A13" s="151" t="s">
        <v>7</v>
      </c>
      <c r="B13" s="152"/>
      <c r="C13" s="135"/>
      <c r="D13" s="135"/>
      <c r="E13" s="135"/>
      <c r="F13" s="135"/>
      <c r="G13" s="135"/>
      <c r="H13" s="136"/>
    </row>
    <row r="14" spans="1:10" s="2" customFormat="1" ht="12" customHeight="1" thickBot="1">
      <c r="A14" s="89"/>
      <c r="B14" s="89"/>
      <c r="C14" s="89"/>
      <c r="D14" s="89"/>
      <c r="E14" s="89"/>
      <c r="F14" s="89"/>
      <c r="G14" s="89"/>
      <c r="H14" s="89"/>
    </row>
    <row r="15" spans="1:10" ht="35.1" customHeight="1">
      <c r="A15" s="107" t="s">
        <v>8</v>
      </c>
      <c r="B15" s="108"/>
      <c r="C15" s="108"/>
      <c r="D15" s="108"/>
      <c r="E15" s="108"/>
      <c r="F15" s="108"/>
      <c r="G15" s="108"/>
      <c r="H15" s="109"/>
    </row>
    <row r="16" spans="1:10" s="3" customFormat="1" ht="24" customHeight="1">
      <c r="A16" s="71" t="s">
        <v>9</v>
      </c>
      <c r="B16" s="72"/>
      <c r="C16" s="150"/>
      <c r="D16" s="103"/>
      <c r="E16" s="103"/>
      <c r="F16" s="103"/>
      <c r="G16" s="103"/>
      <c r="H16" s="104"/>
    </row>
    <row r="17" spans="1:13" ht="24" customHeight="1">
      <c r="A17" s="71" t="s">
        <v>69</v>
      </c>
      <c r="B17" s="72"/>
      <c r="C17" s="150"/>
      <c r="D17" s="103"/>
      <c r="E17" s="103"/>
      <c r="F17" s="103"/>
      <c r="G17" s="103"/>
      <c r="H17" s="104"/>
      <c r="L17" t="s">
        <v>77</v>
      </c>
    </row>
    <row r="18" spans="1:13" ht="24" customHeight="1">
      <c r="A18" s="71" t="s">
        <v>70</v>
      </c>
      <c r="B18" s="72"/>
      <c r="C18" s="150"/>
      <c r="D18" s="103"/>
      <c r="E18" s="103"/>
      <c r="F18" s="103"/>
      <c r="G18" s="103"/>
      <c r="H18" s="104"/>
      <c r="L18" t="s">
        <v>73</v>
      </c>
    </row>
    <row r="19" spans="1:13" ht="24" customHeight="1">
      <c r="A19" s="71" t="s">
        <v>71</v>
      </c>
      <c r="B19" s="72"/>
      <c r="C19" s="150"/>
      <c r="D19" s="103"/>
      <c r="E19" s="103"/>
      <c r="F19" s="103"/>
      <c r="G19" s="103"/>
      <c r="H19" s="104"/>
      <c r="L19" t="s">
        <v>91</v>
      </c>
    </row>
    <row r="20" spans="1:13" ht="24" customHeight="1">
      <c r="A20" s="43" t="s">
        <v>10</v>
      </c>
      <c r="B20" s="44"/>
      <c r="C20" s="146"/>
      <c r="D20" s="147"/>
      <c r="E20" s="147"/>
      <c r="F20" s="147"/>
      <c r="G20" s="147"/>
      <c r="H20" s="148"/>
      <c r="L20" t="s">
        <v>74</v>
      </c>
    </row>
    <row r="21" spans="1:13" ht="24" customHeight="1">
      <c r="A21" s="43" t="s">
        <v>39</v>
      </c>
      <c r="B21" s="44"/>
      <c r="C21" s="146"/>
      <c r="D21" s="147"/>
      <c r="E21" s="147"/>
      <c r="F21" s="147"/>
      <c r="G21" s="147"/>
      <c r="H21" s="148"/>
      <c r="L21" t="s">
        <v>75</v>
      </c>
    </row>
    <row r="22" spans="1:13" ht="24" customHeight="1">
      <c r="A22" s="43" t="s">
        <v>11</v>
      </c>
      <c r="B22" s="44"/>
      <c r="C22" s="146"/>
      <c r="D22" s="147"/>
      <c r="E22" s="147"/>
      <c r="F22" s="147"/>
      <c r="G22" s="147"/>
      <c r="H22" s="148"/>
      <c r="L22" t="s">
        <v>76</v>
      </c>
    </row>
    <row r="23" spans="1:13" ht="24" customHeight="1">
      <c r="A23" s="137" t="s">
        <v>12</v>
      </c>
      <c r="B23" s="138"/>
      <c r="C23" s="141" t="s">
        <v>13</v>
      </c>
      <c r="D23" s="221"/>
      <c r="E23" s="223" t="s">
        <v>14</v>
      </c>
      <c r="F23" s="223"/>
      <c r="G23" s="221" t="s">
        <v>89</v>
      </c>
      <c r="H23" s="143"/>
    </row>
    <row r="24" spans="1:13" ht="24" customHeight="1">
      <c r="A24" s="139"/>
      <c r="B24" s="140"/>
      <c r="C24" s="222"/>
      <c r="D24" s="222"/>
      <c r="E24" s="222"/>
      <c r="F24" s="222"/>
      <c r="G24" s="224"/>
      <c r="H24" s="225"/>
    </row>
    <row r="25" spans="1:13" ht="24" customHeight="1">
      <c r="A25" s="137" t="s">
        <v>40</v>
      </c>
      <c r="B25" s="138"/>
      <c r="C25" s="141" t="s">
        <v>15</v>
      </c>
      <c r="D25" s="142"/>
      <c r="E25" s="141" t="s">
        <v>16</v>
      </c>
      <c r="F25" s="142"/>
      <c r="G25" s="141" t="s">
        <v>17</v>
      </c>
      <c r="H25" s="143"/>
    </row>
    <row r="26" spans="1:13" ht="24" customHeight="1">
      <c r="A26" s="139"/>
      <c r="B26" s="140"/>
      <c r="C26" s="144"/>
      <c r="D26" s="145"/>
      <c r="E26" s="144"/>
      <c r="F26" s="145"/>
      <c r="G26" s="144"/>
      <c r="H26" s="149"/>
    </row>
    <row r="27" spans="1:13" ht="24" customHeight="1">
      <c r="A27" s="231" t="s">
        <v>92</v>
      </c>
      <c r="B27" s="232"/>
      <c r="C27" s="153" t="s">
        <v>18</v>
      </c>
      <c r="D27" s="153"/>
      <c r="E27" s="153" t="s">
        <v>19</v>
      </c>
      <c r="F27" s="153"/>
      <c r="G27" s="153" t="s">
        <v>20</v>
      </c>
      <c r="H27" s="154"/>
    </row>
    <row r="28" spans="1:13" ht="24" customHeight="1" thickBot="1">
      <c r="A28" s="233"/>
      <c r="B28" s="234"/>
      <c r="C28" s="155"/>
      <c r="D28" s="155"/>
      <c r="E28" s="155"/>
      <c r="F28" s="155"/>
      <c r="G28" s="155"/>
      <c r="H28" s="156"/>
    </row>
    <row r="29" spans="1:13" s="2" customFormat="1" ht="12" customHeight="1" thickBot="1">
      <c r="A29" s="89"/>
      <c r="B29" s="89"/>
      <c r="C29" s="89"/>
      <c r="D29" s="89"/>
      <c r="E29" s="89"/>
      <c r="F29" s="89"/>
      <c r="G29" s="89"/>
      <c r="H29" s="89"/>
      <c r="L29" s="4"/>
      <c r="M29" s="4"/>
    </row>
    <row r="30" spans="1:13" ht="42" customHeight="1">
      <c r="A30" s="226" t="s">
        <v>88</v>
      </c>
      <c r="B30" s="108"/>
      <c r="C30" s="108"/>
      <c r="D30" s="108"/>
      <c r="E30" s="108"/>
      <c r="F30" s="108"/>
      <c r="G30" s="108"/>
      <c r="H30" s="109"/>
      <c r="L30" s="2"/>
      <c r="M30" s="2"/>
    </row>
    <row r="31" spans="1:13" s="3" customFormat="1" ht="24" customHeight="1">
      <c r="A31" s="66" t="s">
        <v>3</v>
      </c>
      <c r="B31" s="67"/>
      <c r="C31" s="67"/>
      <c r="D31" s="5" t="s">
        <v>24</v>
      </c>
      <c r="E31" s="60" t="s">
        <v>21</v>
      </c>
      <c r="F31" s="61"/>
      <c r="G31" s="61"/>
      <c r="H31" s="228"/>
      <c r="L31" s="4"/>
      <c r="M31" s="4"/>
    </row>
    <row r="32" spans="1:13" ht="24" customHeight="1">
      <c r="A32" s="227"/>
      <c r="B32" s="61"/>
      <c r="C32" s="62"/>
      <c r="D32" s="20"/>
      <c r="E32" s="60"/>
      <c r="F32" s="61"/>
      <c r="G32" s="61"/>
      <c r="H32" s="228"/>
      <c r="L32" s="3"/>
      <c r="M32" s="3"/>
    </row>
    <row r="33" spans="1:13" ht="24" customHeight="1">
      <c r="A33" s="227"/>
      <c r="B33" s="61"/>
      <c r="C33" s="62"/>
      <c r="D33" s="20"/>
      <c r="E33" s="60"/>
      <c r="F33" s="61"/>
      <c r="G33" s="61"/>
      <c r="H33" s="228"/>
    </row>
    <row r="34" spans="1:13" ht="24" customHeight="1">
      <c r="A34" s="227"/>
      <c r="B34" s="61"/>
      <c r="C34" s="62"/>
      <c r="D34" s="20"/>
      <c r="E34" s="60"/>
      <c r="F34" s="61"/>
      <c r="G34" s="61"/>
      <c r="H34" s="228"/>
    </row>
    <row r="35" spans="1:13" ht="24" customHeight="1" thickBot="1">
      <c r="A35" s="159"/>
      <c r="B35" s="157"/>
      <c r="C35" s="157"/>
      <c r="D35" s="23"/>
      <c r="E35" s="157"/>
      <c r="F35" s="157"/>
      <c r="G35" s="157"/>
      <c r="H35" s="158"/>
    </row>
    <row r="36" spans="1:13" s="2" customFormat="1" ht="12" customHeight="1" thickBot="1">
      <c r="A36" s="89"/>
      <c r="B36" s="89"/>
      <c r="C36" s="89"/>
      <c r="D36" s="89"/>
      <c r="E36" s="89"/>
      <c r="F36" s="89"/>
      <c r="G36" s="89"/>
      <c r="H36" s="89"/>
      <c r="L36" s="4"/>
      <c r="M36" s="4"/>
    </row>
    <row r="37" spans="1:13" ht="35.1" customHeight="1" thickBot="1">
      <c r="A37" s="107" t="s">
        <v>130</v>
      </c>
      <c r="B37" s="108"/>
      <c r="C37" s="108"/>
      <c r="D37" s="108"/>
      <c r="E37" s="108"/>
      <c r="F37" s="108"/>
      <c r="G37" s="108"/>
      <c r="H37" s="109"/>
      <c r="L37" s="2"/>
      <c r="M37" s="2"/>
    </row>
    <row r="38" spans="1:13" s="24" customFormat="1" ht="24" customHeight="1" thickBot="1">
      <c r="A38" s="31" t="s">
        <v>41</v>
      </c>
      <c r="B38" s="110" t="s">
        <v>65</v>
      </c>
      <c r="C38" s="111"/>
      <c r="D38" s="111"/>
      <c r="E38" s="112"/>
      <c r="F38" s="113" t="s">
        <v>66</v>
      </c>
      <c r="G38" s="112"/>
      <c r="H38" s="25" t="s">
        <v>118</v>
      </c>
      <c r="L38" s="4"/>
      <c r="M38" s="4"/>
    </row>
    <row r="39" spans="1:13" s="24" customFormat="1" ht="34.5" customHeight="1">
      <c r="A39" s="34" t="s">
        <v>93</v>
      </c>
      <c r="B39" s="165" t="s">
        <v>42</v>
      </c>
      <c r="C39" s="166"/>
      <c r="D39" s="166"/>
      <c r="E39" s="167"/>
      <c r="F39" s="168"/>
      <c r="G39" s="169"/>
      <c r="H39" s="26"/>
    </row>
    <row r="40" spans="1:13" s="24" customFormat="1" ht="34.5" customHeight="1">
      <c r="A40" s="35" t="s">
        <v>94</v>
      </c>
      <c r="B40" s="119" t="s">
        <v>43</v>
      </c>
      <c r="C40" s="120"/>
      <c r="D40" s="120"/>
      <c r="E40" s="121"/>
      <c r="F40" s="117"/>
      <c r="G40" s="118"/>
      <c r="H40" s="27"/>
    </row>
    <row r="41" spans="1:13" s="24" customFormat="1" ht="34.5" customHeight="1">
      <c r="A41" s="35" t="s">
        <v>95</v>
      </c>
      <c r="B41" s="119" t="s">
        <v>44</v>
      </c>
      <c r="C41" s="120"/>
      <c r="D41" s="120"/>
      <c r="E41" s="121"/>
      <c r="F41" s="117"/>
      <c r="G41" s="118"/>
      <c r="H41" s="27"/>
    </row>
    <row r="42" spans="1:13" s="24" customFormat="1" ht="34.5" customHeight="1">
      <c r="A42" s="35" t="s">
        <v>96</v>
      </c>
      <c r="B42" s="114" t="s">
        <v>128</v>
      </c>
      <c r="C42" s="115"/>
      <c r="D42" s="115"/>
      <c r="E42" s="116"/>
      <c r="F42" s="117"/>
      <c r="G42" s="118"/>
      <c r="H42" s="27"/>
    </row>
    <row r="43" spans="1:13" s="24" customFormat="1" ht="34.5" customHeight="1">
      <c r="A43" s="35" t="s">
        <v>97</v>
      </c>
      <c r="B43" s="119" t="s">
        <v>45</v>
      </c>
      <c r="C43" s="120"/>
      <c r="D43" s="120"/>
      <c r="E43" s="121"/>
      <c r="F43" s="122"/>
      <c r="G43" s="123"/>
      <c r="H43" s="27"/>
    </row>
    <row r="44" spans="1:13" s="24" customFormat="1" ht="34.5" customHeight="1" thickBot="1">
      <c r="A44" s="36" t="s">
        <v>98</v>
      </c>
      <c r="B44" s="124" t="s">
        <v>46</v>
      </c>
      <c r="C44" s="125"/>
      <c r="D44" s="125"/>
      <c r="E44" s="126"/>
      <c r="F44" s="127"/>
      <c r="G44" s="128"/>
      <c r="H44" s="28"/>
    </row>
    <row r="45" spans="1:13" s="24" customFormat="1" ht="34.5" customHeight="1">
      <c r="A45" s="34" t="s">
        <v>99</v>
      </c>
      <c r="B45" s="165" t="s">
        <v>47</v>
      </c>
      <c r="C45" s="166"/>
      <c r="D45" s="166"/>
      <c r="E45" s="167"/>
      <c r="F45" s="133"/>
      <c r="G45" s="134"/>
      <c r="H45" s="26"/>
    </row>
    <row r="46" spans="1:13" s="24" customFormat="1" ht="34.5" customHeight="1">
      <c r="A46" s="35" t="s">
        <v>100</v>
      </c>
      <c r="B46" s="119" t="s">
        <v>48</v>
      </c>
      <c r="C46" s="120"/>
      <c r="D46" s="120"/>
      <c r="E46" s="121"/>
      <c r="F46" s="122"/>
      <c r="G46" s="123"/>
      <c r="H46" s="27"/>
    </row>
    <row r="47" spans="1:13" s="24" customFormat="1" ht="34.5" customHeight="1">
      <c r="A47" s="35" t="s">
        <v>101</v>
      </c>
      <c r="B47" s="119" t="s">
        <v>49</v>
      </c>
      <c r="C47" s="120"/>
      <c r="D47" s="120"/>
      <c r="E47" s="121"/>
      <c r="F47" s="122"/>
      <c r="G47" s="123"/>
      <c r="H47" s="27"/>
    </row>
    <row r="48" spans="1:13" s="24" customFormat="1" ht="34.5" customHeight="1">
      <c r="A48" s="35" t="s">
        <v>102</v>
      </c>
      <c r="B48" s="119" t="s">
        <v>50</v>
      </c>
      <c r="C48" s="120"/>
      <c r="D48" s="120"/>
      <c r="E48" s="121"/>
      <c r="F48" s="122"/>
      <c r="G48" s="123"/>
      <c r="H48" s="27"/>
    </row>
    <row r="49" spans="1:8" s="24" customFormat="1" ht="34.5" customHeight="1" thickBot="1">
      <c r="A49" s="36" t="s">
        <v>103</v>
      </c>
      <c r="B49" s="124" t="s">
        <v>51</v>
      </c>
      <c r="C49" s="125"/>
      <c r="D49" s="125"/>
      <c r="E49" s="126"/>
      <c r="F49" s="127"/>
      <c r="G49" s="128"/>
      <c r="H49" s="28"/>
    </row>
    <row r="50" spans="1:8" s="24" customFormat="1" ht="34.5" customHeight="1">
      <c r="A50" s="34" t="s">
        <v>104</v>
      </c>
      <c r="B50" s="165" t="s">
        <v>52</v>
      </c>
      <c r="C50" s="166"/>
      <c r="D50" s="166"/>
      <c r="E50" s="167"/>
      <c r="F50" s="133"/>
      <c r="G50" s="134"/>
      <c r="H50" s="26"/>
    </row>
    <row r="51" spans="1:8" s="24" customFormat="1" ht="34.5" customHeight="1" thickBot="1">
      <c r="A51" s="36" t="s">
        <v>105</v>
      </c>
      <c r="B51" s="124" t="s">
        <v>53</v>
      </c>
      <c r="C51" s="125"/>
      <c r="D51" s="125"/>
      <c r="E51" s="126"/>
      <c r="F51" s="127"/>
      <c r="G51" s="128"/>
      <c r="H51" s="28"/>
    </row>
    <row r="52" spans="1:8" s="24" customFormat="1" ht="34.5" customHeight="1">
      <c r="A52" s="34" t="s">
        <v>107</v>
      </c>
      <c r="B52" s="165" t="s">
        <v>54</v>
      </c>
      <c r="C52" s="166"/>
      <c r="D52" s="166"/>
      <c r="E52" s="167"/>
      <c r="F52" s="133"/>
      <c r="G52" s="134"/>
      <c r="H52" s="26"/>
    </row>
    <row r="53" spans="1:8" s="24" customFormat="1" ht="34.5" customHeight="1" thickBot="1">
      <c r="A53" s="36" t="s">
        <v>108</v>
      </c>
      <c r="B53" s="124" t="s">
        <v>55</v>
      </c>
      <c r="C53" s="125"/>
      <c r="D53" s="125"/>
      <c r="E53" s="126"/>
      <c r="F53" s="127"/>
      <c r="G53" s="128"/>
      <c r="H53" s="28"/>
    </row>
    <row r="54" spans="1:8" s="24" customFormat="1" ht="34.5" customHeight="1">
      <c r="A54" s="37" t="s">
        <v>106</v>
      </c>
      <c r="B54" s="130" t="s">
        <v>56</v>
      </c>
      <c r="C54" s="131"/>
      <c r="D54" s="131"/>
      <c r="E54" s="132"/>
      <c r="F54" s="133"/>
      <c r="G54" s="134"/>
      <c r="H54" s="26"/>
    </row>
    <row r="55" spans="1:8" s="24" customFormat="1" ht="34.5" customHeight="1">
      <c r="A55" s="35" t="s">
        <v>109</v>
      </c>
      <c r="B55" s="119" t="s">
        <v>57</v>
      </c>
      <c r="C55" s="120"/>
      <c r="D55" s="120"/>
      <c r="E55" s="121"/>
      <c r="F55" s="122"/>
      <c r="G55" s="123"/>
      <c r="H55" s="27"/>
    </row>
    <row r="56" spans="1:8" s="24" customFormat="1" ht="47.25" customHeight="1">
      <c r="A56" s="35" t="s">
        <v>110</v>
      </c>
      <c r="B56" s="235" t="s">
        <v>58</v>
      </c>
      <c r="C56" s="236"/>
      <c r="D56" s="236"/>
      <c r="E56" s="237"/>
      <c r="F56" s="122"/>
      <c r="G56" s="123"/>
      <c r="H56" s="27"/>
    </row>
    <row r="57" spans="1:8" s="24" customFormat="1" ht="34.5" customHeight="1" thickBot="1">
      <c r="A57" s="36" t="s">
        <v>111</v>
      </c>
      <c r="B57" s="124" t="s">
        <v>59</v>
      </c>
      <c r="C57" s="125"/>
      <c r="D57" s="125"/>
      <c r="E57" s="126"/>
      <c r="F57" s="127"/>
      <c r="G57" s="128"/>
      <c r="H57" s="28"/>
    </row>
    <row r="58" spans="1:8" s="24" customFormat="1" ht="34.5" customHeight="1">
      <c r="A58" s="37" t="s">
        <v>112</v>
      </c>
      <c r="B58" s="130" t="s">
        <v>60</v>
      </c>
      <c r="C58" s="131"/>
      <c r="D58" s="131"/>
      <c r="E58" s="132"/>
      <c r="F58" s="133"/>
      <c r="G58" s="134"/>
      <c r="H58" s="26"/>
    </row>
    <row r="59" spans="1:8" s="24" customFormat="1" ht="34.5" customHeight="1">
      <c r="A59" s="35" t="s">
        <v>113</v>
      </c>
      <c r="B59" s="119" t="s">
        <v>61</v>
      </c>
      <c r="C59" s="120"/>
      <c r="D59" s="120"/>
      <c r="E59" s="121"/>
      <c r="F59" s="122"/>
      <c r="G59" s="123"/>
      <c r="H59" s="27"/>
    </row>
    <row r="60" spans="1:8" s="24" customFormat="1" ht="34.5" customHeight="1" thickBot="1">
      <c r="A60" s="36" t="s">
        <v>114</v>
      </c>
      <c r="B60" s="124" t="s">
        <v>62</v>
      </c>
      <c r="C60" s="125"/>
      <c r="D60" s="125"/>
      <c r="E60" s="126"/>
      <c r="F60" s="127"/>
      <c r="G60" s="128"/>
      <c r="H60" s="28"/>
    </row>
    <row r="61" spans="1:8" s="24" customFormat="1" ht="34.5" customHeight="1" thickBot="1">
      <c r="A61" s="38" t="s">
        <v>115</v>
      </c>
      <c r="B61" s="160" t="s">
        <v>63</v>
      </c>
      <c r="C61" s="161"/>
      <c r="D61" s="161"/>
      <c r="E61" s="162"/>
      <c r="F61" s="163"/>
      <c r="G61" s="164"/>
      <c r="H61" s="29"/>
    </row>
    <row r="62" spans="1:8" s="24" customFormat="1" ht="34.5" customHeight="1" thickBot="1">
      <c r="A62" s="38" t="s">
        <v>116</v>
      </c>
      <c r="B62" s="160" t="s">
        <v>67</v>
      </c>
      <c r="C62" s="161"/>
      <c r="D62" s="161"/>
      <c r="E62" s="162"/>
      <c r="F62" s="163"/>
      <c r="G62" s="164"/>
      <c r="H62" s="29"/>
    </row>
    <row r="63" spans="1:8" s="24" customFormat="1" ht="34.5" customHeight="1" thickBot="1">
      <c r="A63" s="39" t="s">
        <v>117</v>
      </c>
      <c r="B63" s="247" t="s">
        <v>68</v>
      </c>
      <c r="C63" s="248"/>
      <c r="D63" s="248"/>
      <c r="E63" s="249"/>
      <c r="F63" s="163"/>
      <c r="G63" s="164"/>
      <c r="H63" s="29"/>
    </row>
    <row r="64" spans="1:8" s="24" customFormat="1" ht="44.25" customHeight="1" thickBot="1">
      <c r="A64" s="241" t="s">
        <v>64</v>
      </c>
      <c r="B64" s="242"/>
      <c r="C64" s="242"/>
      <c r="D64" s="242"/>
      <c r="E64" s="243"/>
      <c r="F64" s="214">
        <f>SUM(F39:G63)</f>
        <v>0</v>
      </c>
      <c r="G64" s="215"/>
      <c r="H64" s="30">
        <f>SUM(H39:H63)</f>
        <v>0</v>
      </c>
    </row>
    <row r="65" spans="1:13" s="24" customFormat="1" ht="44.25" customHeight="1" thickBot="1">
      <c r="A65" s="241" t="s">
        <v>120</v>
      </c>
      <c r="B65" s="242"/>
      <c r="C65" s="242"/>
      <c r="D65" s="242"/>
      <c r="E65" s="243"/>
      <c r="F65" s="244">
        <f>+F64+H64</f>
        <v>0</v>
      </c>
      <c r="G65" s="245"/>
      <c r="H65" s="246"/>
    </row>
    <row r="66" spans="1:13" s="2" customFormat="1" ht="17.25" customHeight="1">
      <c r="A66" s="129" t="s">
        <v>119</v>
      </c>
      <c r="B66" s="129"/>
      <c r="C66" s="129"/>
      <c r="D66" s="129"/>
      <c r="E66" s="129"/>
      <c r="F66" s="129"/>
      <c r="G66" s="129"/>
      <c r="H66" s="129"/>
      <c r="L66" s="24"/>
      <c r="M66" s="24"/>
    </row>
    <row r="67" spans="1:13" s="2" customFormat="1" ht="17.25" customHeight="1" thickBot="1">
      <c r="A67" s="41"/>
      <c r="B67" s="41"/>
      <c r="C67" s="41"/>
      <c r="D67" s="41"/>
      <c r="E67" s="41"/>
      <c r="F67" s="41"/>
      <c r="G67" s="41"/>
      <c r="H67" s="41"/>
      <c r="L67" s="24"/>
      <c r="M67" s="24"/>
    </row>
    <row r="68" spans="1:13" ht="35.1" customHeight="1">
      <c r="A68" s="107" t="s">
        <v>147</v>
      </c>
      <c r="B68" s="108"/>
      <c r="C68" s="108"/>
      <c r="D68" s="108"/>
      <c r="E68" s="108"/>
      <c r="F68" s="108"/>
      <c r="G68" s="108"/>
      <c r="H68" s="109"/>
      <c r="L68" s="2"/>
      <c r="M68" s="2"/>
    </row>
    <row r="69" spans="1:13" s="2" customFormat="1" ht="17.25" customHeight="1">
      <c r="A69" s="84" t="s">
        <v>129</v>
      </c>
      <c r="B69" s="84"/>
      <c r="C69" s="84"/>
      <c r="D69" s="84"/>
      <c r="E69" s="84"/>
      <c r="F69" s="84"/>
      <c r="G69" s="208" t="s">
        <v>150</v>
      </c>
      <c r="H69" s="209"/>
      <c r="L69" s="24"/>
      <c r="M69" s="24"/>
    </row>
    <row r="70" spans="1:13" s="2" customFormat="1" ht="42" customHeight="1">
      <c r="A70" s="210" t="s">
        <v>148</v>
      </c>
      <c r="B70" s="211"/>
      <c r="C70" s="211"/>
      <c r="D70" s="211"/>
      <c r="E70" s="211"/>
      <c r="F70" s="212"/>
      <c r="G70" s="213">
        <f>+C28</f>
        <v>0</v>
      </c>
      <c r="H70" s="208" t="e">
        <f>#REF!+#REF!</f>
        <v>#REF!</v>
      </c>
      <c r="L70" s="24"/>
      <c r="M70" s="24"/>
    </row>
    <row r="71" spans="1:13" s="2" customFormat="1" ht="17.25" customHeight="1">
      <c r="A71" s="84" t="s">
        <v>131</v>
      </c>
      <c r="B71" s="84"/>
      <c r="C71" s="84"/>
      <c r="D71" s="84"/>
      <c r="E71" s="84"/>
      <c r="F71" s="84"/>
      <c r="G71" s="213">
        <f>+G72+G75+G76+G81+G82+G83+G84</f>
        <v>0</v>
      </c>
      <c r="H71" s="208" t="e">
        <f>H72+H75+H76+H81+H82+H83+H84+#REF!</f>
        <v>#REF!</v>
      </c>
      <c r="L71" s="24"/>
      <c r="M71" s="24"/>
    </row>
    <row r="72" spans="1:13" s="2" customFormat="1" ht="17.25" customHeight="1">
      <c r="A72" s="85" t="s">
        <v>138</v>
      </c>
      <c r="B72" s="85"/>
      <c r="C72" s="85"/>
      <c r="D72" s="85"/>
      <c r="E72" s="85"/>
      <c r="F72" s="85"/>
      <c r="G72" s="87">
        <f>+G73+G74</f>
        <v>0</v>
      </c>
      <c r="H72" s="88" t="e">
        <f>H73+H74</f>
        <v>#REF!</v>
      </c>
      <c r="L72" s="24"/>
      <c r="M72" s="24"/>
    </row>
    <row r="73" spans="1:13" s="2" customFormat="1" ht="17.25" customHeight="1">
      <c r="A73" s="85" t="s">
        <v>139</v>
      </c>
      <c r="B73" s="85"/>
      <c r="C73" s="85"/>
      <c r="D73" s="85"/>
      <c r="E73" s="85"/>
      <c r="F73" s="85"/>
      <c r="G73" s="87">
        <f>+F41*82.97%</f>
        <v>0</v>
      </c>
      <c r="H73" s="88" t="e">
        <f>#REF!*82.97%</f>
        <v>#REF!</v>
      </c>
      <c r="L73" s="24"/>
      <c r="M73" s="24"/>
    </row>
    <row r="74" spans="1:13" s="2" customFormat="1" ht="17.25" customHeight="1">
      <c r="A74" s="85" t="s">
        <v>140</v>
      </c>
      <c r="B74" s="85"/>
      <c r="C74" s="85"/>
      <c r="D74" s="85"/>
      <c r="E74" s="85"/>
      <c r="F74" s="85"/>
      <c r="G74" s="87">
        <f>+F41-G73</f>
        <v>0</v>
      </c>
      <c r="H74" s="88" t="e">
        <f>#REF!-H73</f>
        <v>#REF!</v>
      </c>
      <c r="L74" s="24"/>
      <c r="M74" s="24"/>
    </row>
    <row r="75" spans="1:13" s="2" customFormat="1" ht="17.25" customHeight="1">
      <c r="A75" s="85" t="s">
        <v>132</v>
      </c>
      <c r="B75" s="85"/>
      <c r="C75" s="85"/>
      <c r="D75" s="85"/>
      <c r="E75" s="85"/>
      <c r="F75" s="85"/>
      <c r="G75" s="87">
        <f>+F39+F40+F42+F43+F44</f>
        <v>0</v>
      </c>
      <c r="H75" s="88" t="e">
        <f>#REF!+#REF!+#REF!+#REF!+F71</f>
        <v>#REF!</v>
      </c>
      <c r="L75" s="24"/>
      <c r="M75" s="24"/>
    </row>
    <row r="76" spans="1:13" s="2" customFormat="1" ht="17.25" customHeight="1">
      <c r="A76" s="85" t="s">
        <v>133</v>
      </c>
      <c r="B76" s="85"/>
      <c r="C76" s="85"/>
      <c r="D76" s="85"/>
      <c r="E76" s="85"/>
      <c r="F76" s="85"/>
      <c r="G76" s="87">
        <f>SUM(G77:H80)</f>
        <v>0</v>
      </c>
      <c r="H76" s="88">
        <f>SUM(H77:H80)</f>
        <v>0</v>
      </c>
      <c r="L76" s="24"/>
      <c r="M76" s="24"/>
    </row>
    <row r="77" spans="1:13" s="2" customFormat="1" ht="17.25" customHeight="1">
      <c r="A77" s="85" t="s">
        <v>141</v>
      </c>
      <c r="B77" s="85"/>
      <c r="C77" s="85"/>
      <c r="D77" s="85"/>
      <c r="E77" s="85"/>
      <c r="F77" s="85"/>
      <c r="G77" s="87">
        <f>+F45</f>
        <v>0</v>
      </c>
      <c r="H77" s="88">
        <f>F72</f>
        <v>0</v>
      </c>
      <c r="L77" s="24"/>
      <c r="M77" s="24"/>
    </row>
    <row r="78" spans="1:13" s="2" customFormat="1" ht="17.25" customHeight="1">
      <c r="A78" s="85" t="s">
        <v>142</v>
      </c>
      <c r="B78" s="85"/>
      <c r="C78" s="85"/>
      <c r="D78" s="85"/>
      <c r="E78" s="85"/>
      <c r="F78" s="85"/>
      <c r="G78" s="87">
        <f>+F46</f>
        <v>0</v>
      </c>
      <c r="H78" s="88">
        <f>F73</f>
        <v>0</v>
      </c>
      <c r="L78" s="24"/>
      <c r="M78" s="24"/>
    </row>
    <row r="79" spans="1:13" s="2" customFormat="1" ht="17.25" customHeight="1">
      <c r="A79" s="85" t="s">
        <v>143</v>
      </c>
      <c r="B79" s="85"/>
      <c r="C79" s="85"/>
      <c r="D79" s="85"/>
      <c r="E79" s="85"/>
      <c r="F79" s="85"/>
      <c r="G79" s="87">
        <f>+F47</f>
        <v>0</v>
      </c>
      <c r="H79" s="88">
        <f>F74</f>
        <v>0</v>
      </c>
      <c r="L79" s="24"/>
      <c r="M79" s="24"/>
    </row>
    <row r="80" spans="1:13" s="2" customFormat="1" ht="17.25" customHeight="1">
      <c r="A80" s="85" t="s">
        <v>144</v>
      </c>
      <c r="B80" s="85"/>
      <c r="C80" s="85"/>
      <c r="D80" s="85"/>
      <c r="E80" s="85"/>
      <c r="F80" s="85"/>
      <c r="G80" s="87">
        <f>+F48</f>
        <v>0</v>
      </c>
      <c r="H80" s="88">
        <f>F75</f>
        <v>0</v>
      </c>
      <c r="L80" s="24"/>
      <c r="M80" s="24"/>
    </row>
    <row r="81" spans="1:13" s="2" customFormat="1" ht="17.25" customHeight="1">
      <c r="A81" s="85" t="s">
        <v>134</v>
      </c>
      <c r="B81" s="85"/>
      <c r="C81" s="85"/>
      <c r="D81" s="85"/>
      <c r="E81" s="85"/>
      <c r="F81" s="85"/>
      <c r="G81" s="87">
        <f>+F49</f>
        <v>0</v>
      </c>
      <c r="H81" s="88">
        <f>F76</f>
        <v>0</v>
      </c>
      <c r="L81" s="24"/>
      <c r="M81" s="24"/>
    </row>
    <row r="82" spans="1:13" s="2" customFormat="1" ht="17.25" customHeight="1">
      <c r="A82" s="85" t="s">
        <v>135</v>
      </c>
      <c r="B82" s="85"/>
      <c r="C82" s="85"/>
      <c r="D82" s="85"/>
      <c r="E82" s="85"/>
      <c r="F82" s="85"/>
      <c r="G82" s="87">
        <f>+F50+F51+F52+F53+F54+F55+F62+F61+F56</f>
        <v>0</v>
      </c>
      <c r="H82" s="88" t="e">
        <f>F77+F78+F79+F80+F81+F82+F83+F84+#REF!</f>
        <v>#REF!</v>
      </c>
      <c r="L82" s="24"/>
      <c r="M82" s="24"/>
    </row>
    <row r="83" spans="1:13" s="2" customFormat="1" ht="17.25" customHeight="1">
      <c r="A83" s="85" t="s">
        <v>136</v>
      </c>
      <c r="B83" s="85"/>
      <c r="C83" s="85"/>
      <c r="D83" s="85"/>
      <c r="E83" s="85"/>
      <c r="F83" s="85"/>
      <c r="G83" s="87">
        <f>+F57</f>
        <v>0</v>
      </c>
      <c r="H83" s="88">
        <f>F85</f>
        <v>0</v>
      </c>
      <c r="L83" s="24"/>
      <c r="M83" s="24"/>
    </row>
    <row r="84" spans="1:13" s="2" customFormat="1" ht="42" customHeight="1">
      <c r="A84" s="216" t="s">
        <v>137</v>
      </c>
      <c r="B84" s="217"/>
      <c r="C84" s="217"/>
      <c r="D84" s="217"/>
      <c r="E84" s="217"/>
      <c r="F84" s="218"/>
      <c r="G84" s="87">
        <f>+F58+F59+F60</f>
        <v>0</v>
      </c>
      <c r="H84" s="88" t="e">
        <f>F86+#REF!+#REF!</f>
        <v>#REF!</v>
      </c>
      <c r="L84" s="24"/>
      <c r="M84" s="24"/>
    </row>
    <row r="85" spans="1:13" s="2" customFormat="1" ht="17.25" customHeight="1">
      <c r="A85" s="85" t="s">
        <v>145</v>
      </c>
      <c r="B85" s="85"/>
      <c r="C85" s="85"/>
      <c r="D85" s="85"/>
      <c r="E85" s="85"/>
      <c r="F85" s="85"/>
      <c r="G85" s="87">
        <f>+F58+F59</f>
        <v>0</v>
      </c>
      <c r="H85" s="88" t="e">
        <f>F86+#REF!</f>
        <v>#REF!</v>
      </c>
      <c r="L85" s="24"/>
      <c r="M85" s="24"/>
    </row>
    <row r="86" spans="1:13" s="2" customFormat="1" ht="17.25" customHeight="1">
      <c r="A86" s="84" t="s">
        <v>146</v>
      </c>
      <c r="B86" s="84"/>
      <c r="C86" s="84"/>
      <c r="D86" s="84"/>
      <c r="E86" s="84"/>
      <c r="F86" s="84"/>
      <c r="G86" s="213">
        <f>+G70-G71</f>
        <v>0</v>
      </c>
      <c r="H86" s="208" t="e">
        <f>H70-H71</f>
        <v>#REF!</v>
      </c>
      <c r="L86" s="24"/>
      <c r="M86" s="24"/>
    </row>
    <row r="87" spans="1:13" s="2" customFormat="1" ht="12" customHeight="1">
      <c r="A87" s="40"/>
      <c r="B87" s="40"/>
      <c r="C87" s="40"/>
      <c r="D87" s="40"/>
      <c r="E87" s="40"/>
      <c r="F87" s="40"/>
      <c r="G87" s="40"/>
      <c r="H87" s="40"/>
      <c r="L87" s="24"/>
      <c r="M87" s="24"/>
    </row>
    <row r="88" spans="1:13" s="2" customFormat="1" ht="12" customHeight="1" thickBot="1">
      <c r="A88" s="40"/>
      <c r="B88" s="40"/>
      <c r="C88" s="40"/>
      <c r="D88" s="40"/>
      <c r="E88" s="40"/>
      <c r="F88" s="40"/>
      <c r="G88" s="40"/>
      <c r="H88" s="40"/>
      <c r="L88" s="24"/>
      <c r="M88" s="24"/>
    </row>
    <row r="89" spans="1:13" ht="42" customHeight="1">
      <c r="A89" s="226" t="s">
        <v>121</v>
      </c>
      <c r="B89" s="239"/>
      <c r="C89" s="239"/>
      <c r="D89" s="239"/>
      <c r="E89" s="239"/>
      <c r="F89" s="239"/>
      <c r="G89" s="239"/>
      <c r="H89" s="240"/>
      <c r="L89" s="2"/>
      <c r="M89" s="2"/>
    </row>
    <row r="90" spans="1:13" s="3" customFormat="1" ht="139.5" customHeight="1">
      <c r="A90" s="227"/>
      <c r="B90" s="61"/>
      <c r="C90" s="61"/>
      <c r="D90" s="61"/>
      <c r="E90" s="61"/>
      <c r="F90" s="61"/>
      <c r="G90" s="61"/>
      <c r="H90" s="228"/>
      <c r="L90" s="4"/>
      <c r="M90" s="4"/>
    </row>
    <row r="91" spans="1:13" s="3" customFormat="1" ht="177.75" customHeight="1">
      <c r="A91" s="227"/>
      <c r="B91" s="61"/>
      <c r="C91" s="61"/>
      <c r="D91" s="61"/>
      <c r="E91" s="61"/>
      <c r="F91" s="61"/>
      <c r="G91" s="61"/>
      <c r="H91" s="228"/>
    </row>
    <row r="92" spans="1:13" s="2" customFormat="1" ht="12" customHeight="1" thickBot="1">
      <c r="A92" s="238"/>
      <c r="B92" s="238"/>
      <c r="C92" s="238"/>
      <c r="D92" s="238"/>
      <c r="E92" s="238"/>
      <c r="F92" s="238"/>
      <c r="G92" s="238"/>
      <c r="H92" s="238"/>
      <c r="L92" s="3"/>
      <c r="M92" s="3"/>
    </row>
    <row r="93" spans="1:13" ht="35.1" customHeight="1">
      <c r="A93" s="107" t="s">
        <v>72</v>
      </c>
      <c r="B93" s="108"/>
      <c r="C93" s="108"/>
      <c r="D93" s="108"/>
      <c r="E93" s="108"/>
      <c r="F93" s="108"/>
      <c r="G93" s="108"/>
      <c r="H93" s="109"/>
      <c r="L93" s="2"/>
      <c r="M93" s="2"/>
    </row>
    <row r="94" spans="1:13" ht="24.75" customHeight="1">
      <c r="A94" s="63" t="s">
        <v>90</v>
      </c>
      <c r="B94" s="64"/>
      <c r="C94" s="64"/>
      <c r="D94" s="64"/>
      <c r="E94" s="64"/>
      <c r="F94" s="64"/>
      <c r="G94" s="64"/>
      <c r="H94" s="65"/>
    </row>
    <row r="95" spans="1:13" s="3" customFormat="1" ht="24" customHeight="1">
      <c r="A95" s="66" t="s">
        <v>3</v>
      </c>
      <c r="B95" s="67"/>
      <c r="C95" s="5" t="s">
        <v>4</v>
      </c>
      <c r="D95" s="60" t="s">
        <v>21</v>
      </c>
      <c r="E95" s="61"/>
      <c r="F95" s="62"/>
      <c r="G95" s="6" t="s">
        <v>22</v>
      </c>
      <c r="H95" s="7" t="s">
        <v>23</v>
      </c>
      <c r="L95" s="4"/>
      <c r="M95" s="4"/>
    </row>
    <row r="96" spans="1:13" ht="24" customHeight="1">
      <c r="A96" s="71"/>
      <c r="B96" s="72"/>
      <c r="C96" s="5"/>
      <c r="D96" s="60"/>
      <c r="E96" s="61"/>
      <c r="F96" s="62"/>
      <c r="G96" s="6"/>
      <c r="H96" s="7"/>
      <c r="L96" s="3"/>
      <c r="M96" s="3"/>
    </row>
    <row r="97" spans="1:8" ht="24" customHeight="1">
      <c r="A97" s="43"/>
      <c r="B97" s="44"/>
      <c r="C97" s="5"/>
      <c r="D97" s="60"/>
      <c r="E97" s="61"/>
      <c r="F97" s="62"/>
      <c r="G97" s="6"/>
      <c r="H97" s="7"/>
    </row>
    <row r="98" spans="1:8" ht="24" customHeight="1">
      <c r="A98" s="43"/>
      <c r="B98" s="44"/>
      <c r="C98" s="5"/>
      <c r="D98" s="60"/>
      <c r="E98" s="61"/>
      <c r="F98" s="62"/>
      <c r="G98" s="6"/>
      <c r="H98" s="7"/>
    </row>
    <row r="99" spans="1:8" ht="24" customHeight="1">
      <c r="A99" s="43"/>
      <c r="B99" s="44"/>
      <c r="C99" s="8"/>
      <c r="D99" s="60"/>
      <c r="E99" s="61"/>
      <c r="F99" s="62"/>
      <c r="G99" s="6"/>
      <c r="H99" s="7"/>
    </row>
    <row r="100" spans="1:8" ht="24" customHeight="1">
      <c r="A100" s="43"/>
      <c r="B100" s="44"/>
      <c r="C100" s="8"/>
      <c r="D100" s="60"/>
      <c r="E100" s="61"/>
      <c r="F100" s="62"/>
      <c r="G100" s="6"/>
      <c r="H100" s="7"/>
    </row>
    <row r="101" spans="1:8" ht="66.75" customHeight="1">
      <c r="A101" s="68" t="s">
        <v>122</v>
      </c>
      <c r="B101" s="69"/>
      <c r="C101" s="69"/>
      <c r="D101" s="69"/>
      <c r="E101" s="69"/>
      <c r="F101" s="69"/>
      <c r="G101" s="69"/>
      <c r="H101" s="70"/>
    </row>
    <row r="102" spans="1:8" ht="24.75" customHeight="1">
      <c r="A102" s="63" t="s">
        <v>124</v>
      </c>
      <c r="B102" s="64"/>
      <c r="C102" s="64"/>
      <c r="D102" s="64"/>
      <c r="E102" s="64"/>
      <c r="F102" s="64"/>
      <c r="G102" s="64"/>
      <c r="H102" s="65"/>
    </row>
    <row r="103" spans="1:8" ht="24" customHeight="1">
      <c r="A103" s="66" t="s">
        <v>3</v>
      </c>
      <c r="B103" s="67"/>
      <c r="C103" s="5" t="s">
        <v>4</v>
      </c>
      <c r="D103" s="60" t="s">
        <v>21</v>
      </c>
      <c r="E103" s="61"/>
      <c r="F103" s="62"/>
      <c r="G103" s="6" t="s">
        <v>22</v>
      </c>
      <c r="H103" s="7" t="s">
        <v>23</v>
      </c>
    </row>
    <row r="104" spans="1:8" ht="24" customHeight="1">
      <c r="A104" s="71"/>
      <c r="B104" s="72"/>
      <c r="C104" s="5"/>
      <c r="D104" s="60"/>
      <c r="E104" s="61"/>
      <c r="F104" s="62"/>
      <c r="G104" s="6"/>
      <c r="H104" s="7"/>
    </row>
    <row r="105" spans="1:8" ht="24" customHeight="1">
      <c r="A105" s="43"/>
      <c r="B105" s="44"/>
      <c r="C105" s="5"/>
      <c r="D105" s="60"/>
      <c r="E105" s="61"/>
      <c r="F105" s="62"/>
      <c r="G105" s="6"/>
      <c r="H105" s="7"/>
    </row>
    <row r="106" spans="1:8" ht="24" customHeight="1">
      <c r="A106" s="18"/>
      <c r="B106" s="19"/>
      <c r="C106" s="5"/>
      <c r="D106" s="8"/>
      <c r="E106" s="21"/>
      <c r="F106" s="5"/>
      <c r="G106" s="6"/>
      <c r="H106" s="7"/>
    </row>
    <row r="107" spans="1:8" ht="24" customHeight="1">
      <c r="A107" s="18"/>
      <c r="B107" s="19"/>
      <c r="C107" s="5"/>
      <c r="D107" s="8"/>
      <c r="E107" s="21"/>
      <c r="F107" s="5"/>
      <c r="G107" s="6"/>
      <c r="H107" s="7"/>
    </row>
    <row r="108" spans="1:8" ht="24" customHeight="1">
      <c r="A108" s="43"/>
      <c r="B108" s="44"/>
      <c r="C108" s="5"/>
      <c r="D108" s="60"/>
      <c r="E108" s="61"/>
      <c r="F108" s="62"/>
      <c r="G108" s="6"/>
      <c r="H108" s="7"/>
    </row>
    <row r="109" spans="1:8" ht="24" customHeight="1">
      <c r="A109" s="43"/>
      <c r="B109" s="44"/>
      <c r="C109" s="8"/>
      <c r="D109" s="60"/>
      <c r="E109" s="61"/>
      <c r="F109" s="62"/>
      <c r="G109" s="6"/>
      <c r="H109" s="7"/>
    </row>
    <row r="110" spans="1:8" ht="24" customHeight="1">
      <c r="A110" s="43"/>
      <c r="B110" s="44"/>
      <c r="C110" s="8"/>
      <c r="D110" s="60"/>
      <c r="E110" s="61"/>
      <c r="F110" s="62"/>
      <c r="G110" s="6"/>
      <c r="H110" s="7"/>
    </row>
    <row r="111" spans="1:8" ht="24.75" customHeight="1">
      <c r="A111" s="63" t="s">
        <v>125</v>
      </c>
      <c r="B111" s="64"/>
      <c r="C111" s="64"/>
      <c r="D111" s="64"/>
      <c r="E111" s="64"/>
      <c r="F111" s="64"/>
      <c r="G111" s="64"/>
      <c r="H111" s="65"/>
    </row>
    <row r="112" spans="1:8" ht="24" customHeight="1">
      <c r="A112" s="66" t="s">
        <v>3</v>
      </c>
      <c r="B112" s="67"/>
      <c r="C112" s="5" t="s">
        <v>4</v>
      </c>
      <c r="D112" s="6" t="s">
        <v>21</v>
      </c>
      <c r="E112" s="6" t="s">
        <v>78</v>
      </c>
      <c r="F112" s="6" t="s">
        <v>79</v>
      </c>
      <c r="G112" s="6" t="s">
        <v>22</v>
      </c>
      <c r="H112" s="7" t="s">
        <v>23</v>
      </c>
    </row>
    <row r="113" spans="1:8" ht="24" customHeight="1">
      <c r="A113" s="71"/>
      <c r="B113" s="72"/>
      <c r="C113" s="5"/>
      <c r="D113" s="22"/>
      <c r="E113" s="22"/>
      <c r="F113" s="22"/>
      <c r="G113" s="6"/>
      <c r="H113" s="7"/>
    </row>
    <row r="114" spans="1:8" ht="24" customHeight="1">
      <c r="A114" s="43"/>
      <c r="B114" s="44"/>
      <c r="C114" s="5"/>
      <c r="D114" s="22"/>
      <c r="E114" s="22"/>
      <c r="F114" s="22"/>
      <c r="G114" s="6"/>
      <c r="H114" s="7"/>
    </row>
    <row r="115" spans="1:8" ht="24" customHeight="1">
      <c r="A115" s="43"/>
      <c r="B115" s="44"/>
      <c r="C115" s="5"/>
      <c r="D115" s="22"/>
      <c r="E115" s="22"/>
      <c r="F115" s="22"/>
      <c r="G115" s="6"/>
      <c r="H115" s="7"/>
    </row>
    <row r="116" spans="1:8" ht="24" customHeight="1">
      <c r="A116" s="43"/>
      <c r="B116" s="44"/>
      <c r="C116" s="8"/>
      <c r="D116" s="22"/>
      <c r="E116" s="22"/>
      <c r="F116" s="22"/>
      <c r="G116" s="6"/>
      <c r="H116" s="7"/>
    </row>
    <row r="117" spans="1:8" ht="24" customHeight="1">
      <c r="A117" s="43"/>
      <c r="B117" s="44"/>
      <c r="C117" s="8"/>
      <c r="D117" s="22"/>
      <c r="E117" s="22"/>
      <c r="F117" s="22"/>
      <c r="G117" s="6"/>
      <c r="H117" s="7"/>
    </row>
    <row r="118" spans="1:8" ht="79.5" customHeight="1">
      <c r="A118" s="68" t="s">
        <v>126</v>
      </c>
      <c r="B118" s="69"/>
      <c r="C118" s="69"/>
      <c r="D118" s="69"/>
      <c r="E118" s="69"/>
      <c r="F118" s="69"/>
      <c r="G118" s="69"/>
      <c r="H118" s="70"/>
    </row>
    <row r="119" spans="1:8" ht="24.75" customHeight="1">
      <c r="A119" s="63" t="s">
        <v>123</v>
      </c>
      <c r="B119" s="64"/>
      <c r="C119" s="64"/>
      <c r="D119" s="64"/>
      <c r="E119" s="64"/>
      <c r="F119" s="64"/>
      <c r="G119" s="64"/>
      <c r="H119" s="65"/>
    </row>
    <row r="120" spans="1:8" ht="28.5" customHeight="1">
      <c r="A120" s="66" t="s">
        <v>3</v>
      </c>
      <c r="B120" s="67"/>
      <c r="C120" s="5" t="s">
        <v>4</v>
      </c>
      <c r="D120" s="6" t="s">
        <v>21</v>
      </c>
      <c r="E120" s="32" t="s">
        <v>80</v>
      </c>
      <c r="F120" s="6" t="s">
        <v>79</v>
      </c>
      <c r="G120" s="6" t="s">
        <v>22</v>
      </c>
      <c r="H120" s="7" t="s">
        <v>23</v>
      </c>
    </row>
    <row r="121" spans="1:8" ht="24" customHeight="1">
      <c r="A121" s="71"/>
      <c r="B121" s="72"/>
      <c r="C121" s="5"/>
      <c r="D121" s="22"/>
      <c r="E121" s="22"/>
      <c r="F121" s="22"/>
      <c r="G121" s="6"/>
      <c r="H121" s="7"/>
    </row>
    <row r="122" spans="1:8" ht="24" customHeight="1">
      <c r="A122" s="18"/>
      <c r="B122" s="19"/>
      <c r="C122" s="5"/>
      <c r="D122" s="22"/>
      <c r="E122" s="22"/>
      <c r="F122" s="22"/>
      <c r="G122" s="6"/>
      <c r="H122" s="7"/>
    </row>
    <row r="123" spans="1:8" ht="24" customHeight="1">
      <c r="A123" s="18"/>
      <c r="B123" s="19"/>
      <c r="C123" s="5"/>
      <c r="D123" s="22"/>
      <c r="E123" s="22"/>
      <c r="F123" s="22"/>
      <c r="G123" s="6"/>
      <c r="H123" s="7"/>
    </row>
    <row r="124" spans="1:8" ht="24" customHeight="1">
      <c r="A124" s="43"/>
      <c r="B124" s="44"/>
      <c r="C124" s="5"/>
      <c r="D124" s="22"/>
      <c r="E124" s="22"/>
      <c r="F124" s="22"/>
      <c r="G124" s="6"/>
      <c r="H124" s="7"/>
    </row>
    <row r="125" spans="1:8" ht="24" customHeight="1">
      <c r="A125" s="43"/>
      <c r="B125" s="44"/>
      <c r="C125" s="5"/>
      <c r="D125" s="22"/>
      <c r="E125" s="22"/>
      <c r="F125" s="22"/>
      <c r="G125" s="6"/>
      <c r="H125" s="7"/>
    </row>
    <row r="126" spans="1:8" ht="24" customHeight="1">
      <c r="A126" s="43"/>
      <c r="B126" s="44"/>
      <c r="C126" s="8"/>
      <c r="D126" s="22"/>
      <c r="E126" s="22"/>
      <c r="F126" s="22"/>
      <c r="G126" s="6"/>
      <c r="H126" s="7"/>
    </row>
    <row r="127" spans="1:8" ht="24" customHeight="1">
      <c r="A127" s="43"/>
      <c r="B127" s="44"/>
      <c r="C127" s="8"/>
      <c r="D127" s="22"/>
      <c r="E127" s="22"/>
      <c r="F127" s="22"/>
      <c r="G127" s="6"/>
      <c r="H127" s="7"/>
    </row>
    <row r="128" spans="1:8" ht="51.75" customHeight="1" thickBot="1">
      <c r="A128" s="74" t="s">
        <v>127</v>
      </c>
      <c r="B128" s="75"/>
      <c r="C128" s="75"/>
      <c r="D128" s="75"/>
      <c r="E128" s="75"/>
      <c r="F128" s="75"/>
      <c r="G128" s="75"/>
      <c r="H128" s="76"/>
    </row>
    <row r="129" spans="1:13" s="2" customFormat="1" ht="12" customHeight="1">
      <c r="A129" s="86"/>
      <c r="B129" s="86"/>
      <c r="C129" s="86"/>
      <c r="D129" s="86"/>
      <c r="E129" s="86"/>
      <c r="F129" s="86"/>
      <c r="G129" s="86"/>
      <c r="H129" s="86"/>
      <c r="L129" s="4"/>
      <c r="M129" s="4"/>
    </row>
    <row r="130" spans="1:13" s="2" customFormat="1" ht="12" customHeight="1" thickBot="1">
      <c r="A130" s="73"/>
      <c r="B130" s="73"/>
      <c r="C130" s="73"/>
      <c r="D130" s="73"/>
      <c r="E130" s="73"/>
      <c r="F130" s="73"/>
      <c r="G130" s="73"/>
      <c r="H130" s="73"/>
    </row>
    <row r="131" spans="1:13" ht="25.5" customHeight="1">
      <c r="A131" s="188" t="s">
        <v>25</v>
      </c>
      <c r="B131" s="189"/>
      <c r="C131" s="189"/>
      <c r="D131" s="189"/>
      <c r="E131" s="189"/>
      <c r="F131" s="189"/>
      <c r="G131" s="189"/>
      <c r="H131" s="190"/>
      <c r="L131" s="2"/>
      <c r="M131" s="2"/>
    </row>
    <row r="132" spans="1:13" ht="24.95" customHeight="1">
      <c r="A132" s="51" t="s">
        <v>81</v>
      </c>
      <c r="B132" s="52"/>
      <c r="C132" s="52"/>
      <c r="D132" s="52"/>
      <c r="E132" s="52"/>
      <c r="F132" s="52"/>
      <c r="G132" s="53"/>
      <c r="H132" s="9"/>
    </row>
    <row r="133" spans="1:13" ht="24.95" customHeight="1">
      <c r="A133" s="51" t="s">
        <v>26</v>
      </c>
      <c r="B133" s="52"/>
      <c r="C133" s="52"/>
      <c r="D133" s="52"/>
      <c r="E133" s="52"/>
      <c r="F133" s="52"/>
      <c r="G133" s="53"/>
      <c r="H133" s="9"/>
    </row>
    <row r="134" spans="1:13" ht="24.95" customHeight="1">
      <c r="A134" s="51" t="s">
        <v>27</v>
      </c>
      <c r="B134" s="52"/>
      <c r="C134" s="52"/>
      <c r="D134" s="52"/>
      <c r="E134" s="52"/>
      <c r="F134" s="52"/>
      <c r="G134" s="53"/>
      <c r="H134" s="9"/>
    </row>
    <row r="135" spans="1:13" ht="24.95" customHeight="1">
      <c r="A135" s="51" t="s">
        <v>28</v>
      </c>
      <c r="B135" s="52"/>
      <c r="C135" s="52"/>
      <c r="D135" s="52"/>
      <c r="E135" s="52"/>
      <c r="F135" s="52"/>
      <c r="G135" s="53"/>
      <c r="H135" s="9"/>
    </row>
    <row r="136" spans="1:13" ht="24.95" customHeight="1">
      <c r="A136" s="51" t="s">
        <v>82</v>
      </c>
      <c r="B136" s="52"/>
      <c r="C136" s="52"/>
      <c r="D136" s="52"/>
      <c r="E136" s="52"/>
      <c r="F136" s="52"/>
      <c r="G136" s="53"/>
      <c r="H136" s="10"/>
    </row>
    <row r="137" spans="1:13" ht="24.95" customHeight="1">
      <c r="A137" s="51" t="s">
        <v>83</v>
      </c>
      <c r="B137" s="52"/>
      <c r="C137" s="52"/>
      <c r="D137" s="52"/>
      <c r="E137" s="52"/>
      <c r="F137" s="52"/>
      <c r="G137" s="53"/>
      <c r="H137" s="10"/>
    </row>
    <row r="138" spans="1:13" ht="24.95" customHeight="1">
      <c r="A138" s="51" t="s">
        <v>84</v>
      </c>
      <c r="B138" s="52"/>
      <c r="C138" s="52"/>
      <c r="D138" s="52"/>
      <c r="E138" s="52"/>
      <c r="F138" s="52"/>
      <c r="G138" s="53"/>
      <c r="H138" s="10"/>
    </row>
    <row r="139" spans="1:13" ht="24.95" customHeight="1">
      <c r="A139" s="51" t="s">
        <v>85</v>
      </c>
      <c r="B139" s="52"/>
      <c r="C139" s="52"/>
      <c r="D139" s="52"/>
      <c r="E139" s="52"/>
      <c r="F139" s="52"/>
      <c r="G139" s="53"/>
      <c r="H139" s="10"/>
    </row>
    <row r="140" spans="1:13" ht="24.95" customHeight="1">
      <c r="A140" s="48" t="s">
        <v>158</v>
      </c>
      <c r="B140" s="49"/>
      <c r="C140" s="49"/>
      <c r="D140" s="49"/>
      <c r="E140" s="49"/>
      <c r="F140" s="49"/>
      <c r="G140" s="50"/>
      <c r="H140" s="10"/>
    </row>
    <row r="141" spans="1:13" ht="24.95" customHeight="1" thickBot="1">
      <c r="A141" s="203" t="s">
        <v>29</v>
      </c>
      <c r="B141" s="204"/>
      <c r="C141" s="204"/>
      <c r="D141" s="204"/>
      <c r="E141" s="204"/>
      <c r="F141" s="204"/>
      <c r="G141" s="205"/>
      <c r="H141" s="11"/>
    </row>
    <row r="142" spans="1:13" s="2" customFormat="1" ht="12" customHeight="1" thickBot="1">
      <c r="A142" s="206"/>
      <c r="B142" s="206"/>
      <c r="C142" s="206"/>
      <c r="D142" s="206"/>
      <c r="E142" s="206"/>
      <c r="F142" s="206"/>
      <c r="G142" s="206"/>
      <c r="H142" s="206"/>
      <c r="L142" s="4"/>
      <c r="M142" s="4"/>
    </row>
    <row r="143" spans="1:13" s="2" customFormat="1" ht="93" customHeight="1">
      <c r="A143" s="45" t="s">
        <v>159</v>
      </c>
      <c r="B143" s="46"/>
      <c r="C143" s="46"/>
      <c r="D143" s="46"/>
      <c r="E143" s="46"/>
      <c r="F143" s="46"/>
      <c r="G143" s="46"/>
      <c r="H143" s="47"/>
      <c r="L143" s="4"/>
      <c r="M143" s="4"/>
    </row>
    <row r="144" spans="1:13" ht="24.95" customHeight="1">
      <c r="A144" s="48" t="s">
        <v>156</v>
      </c>
      <c r="B144" s="49"/>
      <c r="C144" s="49"/>
      <c r="D144" s="49"/>
      <c r="E144" s="49"/>
      <c r="F144" s="49"/>
      <c r="G144" s="50"/>
      <c r="H144" s="42"/>
    </row>
    <row r="145" spans="1:13" ht="24.95" customHeight="1">
      <c r="A145" s="48" t="s">
        <v>157</v>
      </c>
      <c r="B145" s="49"/>
      <c r="C145" s="49"/>
      <c r="D145" s="49"/>
      <c r="E145" s="49"/>
      <c r="F145" s="49"/>
      <c r="G145" s="50"/>
      <c r="H145" s="42"/>
    </row>
    <row r="146" spans="1:13" ht="24.95" customHeight="1" thickBot="1">
      <c r="A146" s="51" t="s">
        <v>149</v>
      </c>
      <c r="B146" s="52"/>
      <c r="C146" s="52"/>
      <c r="D146" s="52"/>
      <c r="E146" s="52"/>
      <c r="F146" s="52"/>
      <c r="G146" s="53"/>
      <c r="H146" s="10"/>
    </row>
    <row r="147" spans="1:13" s="2" customFormat="1" ht="12" customHeight="1" thickBot="1">
      <c r="A147" s="206"/>
      <c r="B147" s="206"/>
      <c r="C147" s="206"/>
      <c r="D147" s="206"/>
      <c r="E147" s="206"/>
      <c r="F147" s="206"/>
      <c r="G147" s="206"/>
      <c r="H147" s="206"/>
      <c r="L147" s="4"/>
      <c r="M147" s="4"/>
    </row>
    <row r="148" spans="1:13" s="12" customFormat="1" ht="30.75" customHeight="1">
      <c r="A148" s="77" t="s">
        <v>86</v>
      </c>
      <c r="B148" s="78"/>
      <c r="C148" s="78"/>
      <c r="D148" s="79"/>
      <c r="E148" s="80" t="s">
        <v>2</v>
      </c>
      <c r="F148" s="81"/>
      <c r="G148" s="82"/>
      <c r="H148" s="83"/>
      <c r="L148" s="2"/>
      <c r="M148" s="2"/>
    </row>
    <row r="149" spans="1:13" s="12" customFormat="1" ht="43.5" customHeight="1">
      <c r="A149" s="54" t="s">
        <v>153</v>
      </c>
      <c r="B149" s="55"/>
      <c r="C149" s="55"/>
      <c r="D149" s="56"/>
      <c r="E149" s="57" t="s">
        <v>30</v>
      </c>
      <c r="F149" s="58"/>
      <c r="G149" s="58"/>
      <c r="H149" s="59"/>
      <c r="L149" s="2"/>
      <c r="M149" s="2"/>
    </row>
    <row r="150" spans="1:13" s="12" customFormat="1" ht="30.75" customHeight="1">
      <c r="A150" s="191" t="s">
        <v>154</v>
      </c>
      <c r="B150" s="192"/>
      <c r="C150" s="192"/>
      <c r="D150" s="193"/>
      <c r="E150" s="197" t="s">
        <v>30</v>
      </c>
      <c r="F150" s="198"/>
      <c r="G150" s="198"/>
      <c r="H150" s="199"/>
    </row>
    <row r="151" spans="1:13" s="12" customFormat="1" ht="18" customHeight="1" thickBot="1">
      <c r="A151" s="194"/>
      <c r="B151" s="195"/>
      <c r="C151" s="195"/>
      <c r="D151" s="196"/>
      <c r="E151" s="200"/>
      <c r="F151" s="201"/>
      <c r="G151" s="201"/>
      <c r="H151" s="202"/>
    </row>
    <row r="152" spans="1:13" s="2" customFormat="1" ht="12" customHeight="1" thickBot="1">
      <c r="A152" s="207"/>
      <c r="B152" s="207"/>
      <c r="C152" s="207"/>
      <c r="D152" s="207"/>
      <c r="E152" s="207"/>
      <c r="F152" s="207"/>
      <c r="G152" s="207"/>
      <c r="H152" s="207"/>
      <c r="L152" s="12"/>
      <c r="M152" s="12"/>
    </row>
    <row r="153" spans="1:13" s="13" customFormat="1" ht="21" customHeight="1">
      <c r="A153" s="179" t="s">
        <v>87</v>
      </c>
      <c r="B153" s="180"/>
      <c r="C153" s="180"/>
      <c r="D153" s="180"/>
      <c r="E153" s="180"/>
      <c r="F153" s="180"/>
      <c r="G153" s="180"/>
      <c r="H153" s="181"/>
      <c r="L153" s="2"/>
      <c r="M153" s="2"/>
    </row>
    <row r="154" spans="1:13" s="13" customFormat="1" ht="21" customHeight="1">
      <c r="A154" s="182" t="s">
        <v>31</v>
      </c>
      <c r="B154" s="183"/>
      <c r="C154" s="183"/>
      <c r="D154" s="183"/>
      <c r="E154" s="183"/>
      <c r="F154" s="183"/>
      <c r="G154" s="183"/>
      <c r="H154" s="184"/>
    </row>
    <row r="155" spans="1:13" s="13" customFormat="1" ht="21" customHeight="1">
      <c r="A155" s="185" t="s">
        <v>32</v>
      </c>
      <c r="B155" s="186"/>
      <c r="C155" s="186"/>
      <c r="D155" s="186"/>
      <c r="E155" s="186"/>
      <c r="F155" s="186"/>
      <c r="G155" s="186"/>
      <c r="H155" s="187"/>
    </row>
    <row r="156" spans="1:13" s="13" customFormat="1" ht="21" customHeight="1" thickBot="1">
      <c r="A156" s="170" t="s">
        <v>33</v>
      </c>
      <c r="B156" s="171"/>
      <c r="C156" s="171"/>
      <c r="D156" s="171"/>
      <c r="E156" s="171"/>
      <c r="F156" s="171"/>
      <c r="G156" s="171"/>
      <c r="H156" s="172"/>
    </row>
    <row r="157" spans="1:13" s="13" customFormat="1" ht="27.75" customHeight="1" thickBot="1">
      <c r="A157" s="173" t="s">
        <v>34</v>
      </c>
      <c r="B157" s="174"/>
      <c r="C157" s="175"/>
      <c r="D157" s="176" t="s">
        <v>35</v>
      </c>
      <c r="E157" s="176"/>
      <c r="F157" s="176"/>
      <c r="G157" s="177" t="s">
        <v>30</v>
      </c>
      <c r="H157" s="178"/>
    </row>
    <row r="158" spans="1:13" s="14" customFormat="1" ht="20.100000000000001" customHeight="1">
      <c r="B158" s="15"/>
      <c r="C158" s="15"/>
      <c r="D158" s="15"/>
      <c r="E158" s="15"/>
      <c r="F158" s="15"/>
      <c r="G158" s="15"/>
      <c r="H158" s="15"/>
      <c r="L158" s="13"/>
      <c r="M158" s="13"/>
    </row>
    <row r="159" spans="1:13" s="14" customFormat="1" ht="20.100000000000001" customHeight="1">
      <c r="B159" s="15"/>
      <c r="C159" s="15"/>
      <c r="D159" s="15"/>
      <c r="E159" s="15"/>
      <c r="F159" s="15"/>
      <c r="G159" s="15"/>
      <c r="H159" s="15"/>
    </row>
    <row r="160" spans="1:13" s="14" customFormat="1" ht="20.100000000000001" customHeight="1">
      <c r="B160" s="15"/>
      <c r="C160" s="15"/>
      <c r="D160" s="15"/>
      <c r="E160" s="15"/>
      <c r="F160" s="15"/>
      <c r="G160" s="15"/>
      <c r="H160" s="15"/>
    </row>
    <row r="161" spans="2:8" s="14" customFormat="1" ht="20.100000000000001" customHeight="1">
      <c r="B161" s="15"/>
      <c r="C161" s="15"/>
      <c r="D161" s="15"/>
      <c r="E161" s="15"/>
      <c r="F161" s="15"/>
      <c r="G161" s="15"/>
      <c r="H161" s="15"/>
    </row>
    <row r="162" spans="2:8" s="14" customFormat="1" ht="20.100000000000001" customHeight="1">
      <c r="B162" s="15"/>
      <c r="C162" s="15"/>
      <c r="D162" s="15"/>
      <c r="E162" s="15"/>
      <c r="F162" s="15"/>
      <c r="G162" s="15"/>
      <c r="H162" s="15"/>
    </row>
    <row r="163" spans="2:8" s="14" customFormat="1" ht="20.100000000000001" customHeight="1"/>
    <row r="164" spans="2:8" s="14" customFormat="1" ht="20.100000000000001" customHeight="1"/>
    <row r="165" spans="2:8" s="14" customFormat="1" ht="20.100000000000001" customHeight="1"/>
    <row r="166" spans="2:8" s="14" customFormat="1" ht="20.100000000000001" customHeight="1"/>
    <row r="167" spans="2:8" s="14" customFormat="1" ht="20.100000000000001" customHeight="1"/>
    <row r="168" spans="2:8" s="14" customFormat="1" ht="20.100000000000001" customHeight="1"/>
    <row r="169" spans="2:8" s="14" customFormat="1" ht="20.100000000000001" customHeight="1"/>
    <row r="170" spans="2:8" s="14" customFormat="1" ht="20.100000000000001" customHeight="1"/>
    <row r="171" spans="2:8" s="14" customFormat="1" ht="20.100000000000001" customHeight="1"/>
    <row r="172" spans="2:8" s="14" customFormat="1" ht="20.100000000000001" customHeight="1"/>
    <row r="173" spans="2:8" s="14" customFormat="1" ht="20.100000000000001" customHeight="1"/>
    <row r="174" spans="2:8" s="14" customFormat="1" ht="20.100000000000001" customHeight="1"/>
    <row r="175" spans="2:8" s="14" customFormat="1" ht="20.100000000000001" customHeight="1"/>
    <row r="176" spans="2:8" s="14" customFormat="1" ht="20.100000000000001" customHeight="1"/>
    <row r="177" s="14" customFormat="1" ht="20.100000000000001" customHeight="1"/>
    <row r="178" s="14" customFormat="1" ht="20.100000000000001" customHeight="1"/>
    <row r="179" s="14" customFormat="1" ht="20.100000000000001" customHeight="1"/>
    <row r="180" s="14" customFormat="1" ht="20.100000000000001" customHeight="1"/>
    <row r="181" s="14" customFormat="1" ht="20.100000000000001" customHeight="1"/>
    <row r="182" s="14" customFormat="1" ht="20.100000000000001" customHeight="1"/>
    <row r="183" s="14" customFormat="1" ht="20.100000000000001" customHeight="1"/>
    <row r="184" s="14" customFormat="1" ht="20.100000000000001" customHeight="1"/>
    <row r="185" s="14" customFormat="1" ht="20.100000000000001" customHeight="1"/>
    <row r="186" s="14" customFormat="1" ht="20.100000000000001" customHeight="1"/>
    <row r="187" s="14" customFormat="1" ht="20.100000000000001" customHeight="1"/>
    <row r="188" s="14" customFormat="1" ht="20.100000000000001" customHeight="1"/>
    <row r="189" s="14" customFormat="1" ht="20.100000000000001" customHeight="1"/>
    <row r="190" s="14" customFormat="1" ht="20.100000000000001" customHeight="1"/>
    <row r="191" s="14" customFormat="1" ht="20.100000000000001" customHeight="1"/>
    <row r="192" s="14" customFormat="1" ht="20.100000000000001" customHeight="1"/>
    <row r="193" s="14" customFormat="1" ht="20.100000000000001" customHeight="1"/>
    <row r="194" s="14" customFormat="1" ht="20.100000000000001" customHeight="1"/>
    <row r="195" s="14" customFormat="1" ht="20.100000000000001" customHeight="1"/>
    <row r="196" s="14" customFormat="1" ht="20.100000000000001" customHeight="1"/>
    <row r="197" s="14" customFormat="1" ht="20.100000000000001" customHeight="1"/>
    <row r="198" s="14" customFormat="1" ht="20.100000000000001" customHeight="1"/>
    <row r="199" s="14" customFormat="1" ht="20.100000000000001" customHeight="1"/>
    <row r="200" s="14" customFormat="1" ht="20.100000000000001" customHeight="1"/>
    <row r="201" s="14" customFormat="1" ht="20.100000000000001" customHeight="1"/>
    <row r="202" s="14" customFormat="1" ht="20.100000000000001" customHeight="1"/>
    <row r="203" s="14" customFormat="1" ht="20.100000000000001" customHeight="1"/>
    <row r="204" s="14" customFormat="1" ht="20.100000000000001" customHeight="1"/>
    <row r="205" s="14" customFormat="1" ht="20.100000000000001" customHeight="1"/>
    <row r="206" s="14" customFormat="1" ht="20.100000000000001" customHeight="1"/>
    <row r="207" s="14" customFormat="1" ht="20.100000000000001" customHeight="1"/>
    <row r="208" s="14" customFormat="1" ht="20.100000000000001" customHeight="1"/>
    <row r="209" s="14" customFormat="1" ht="20.100000000000001" customHeight="1"/>
    <row r="210" s="14" customFormat="1" ht="20.100000000000001" customHeight="1"/>
    <row r="211" s="14" customFormat="1" ht="20.100000000000001" customHeight="1"/>
    <row r="212" s="14" customFormat="1" ht="20.100000000000001" customHeight="1"/>
    <row r="213" s="14" customFormat="1" ht="20.100000000000001" customHeight="1"/>
    <row r="214" s="14" customFormat="1" ht="20.100000000000001" customHeight="1"/>
    <row r="215" s="14" customFormat="1" ht="20.100000000000001" customHeight="1"/>
    <row r="216" s="14" customFormat="1" ht="20.100000000000001" customHeight="1"/>
    <row r="217" s="14" customFormat="1" ht="20.100000000000001" customHeight="1"/>
    <row r="218" s="14" customFormat="1" ht="20.100000000000001" customHeight="1"/>
    <row r="219" s="14" customFormat="1" ht="20.100000000000001" customHeight="1"/>
    <row r="220" s="14" customFormat="1" ht="20.100000000000001" customHeight="1"/>
    <row r="221" s="14" customFormat="1" ht="20.100000000000001" customHeight="1"/>
    <row r="222" s="14" customFormat="1" ht="20.100000000000001" customHeight="1"/>
    <row r="223" s="14" customFormat="1" ht="20.100000000000001" customHeight="1"/>
    <row r="224" s="14" customFormat="1" ht="20.100000000000001" customHeight="1"/>
    <row r="225" s="14" customFormat="1" ht="20.100000000000001" customHeight="1"/>
    <row r="226" s="14" customFormat="1" ht="20.100000000000001" customHeight="1"/>
    <row r="227" s="14" customFormat="1" ht="20.100000000000001" customHeight="1"/>
    <row r="228" s="14" customFormat="1" ht="20.100000000000001" customHeight="1"/>
    <row r="229" s="14" customFormat="1" ht="20.100000000000001" customHeight="1"/>
    <row r="230" s="14" customFormat="1" ht="20.100000000000001" customHeight="1"/>
    <row r="231" s="14" customFormat="1" ht="20.100000000000001" customHeight="1"/>
    <row r="232" s="14" customFormat="1" ht="20.100000000000001" customHeight="1"/>
    <row r="233" s="14" customFormat="1" ht="20.100000000000001" customHeight="1"/>
    <row r="234" s="14" customFormat="1" ht="20.100000000000001" customHeight="1"/>
    <row r="235" s="14" customFormat="1" ht="20.100000000000001" customHeight="1"/>
    <row r="236" s="14" customFormat="1" ht="20.100000000000001" customHeight="1"/>
    <row r="237" s="14" customFormat="1" ht="20.100000000000001" customHeight="1"/>
    <row r="238" s="14" customFormat="1" ht="20.100000000000001" customHeight="1"/>
    <row r="239" s="14" customFormat="1" ht="20.100000000000001" customHeight="1"/>
    <row r="240" s="14" customFormat="1" ht="20.100000000000001" customHeight="1"/>
    <row r="241" s="14" customFormat="1" ht="20.100000000000001" customHeight="1"/>
    <row r="242" s="14" customFormat="1" ht="20.100000000000001" customHeight="1"/>
    <row r="243" s="14" customFormat="1" ht="20.100000000000001" customHeight="1"/>
    <row r="244" s="14" customFormat="1" ht="20.100000000000001" customHeight="1"/>
    <row r="245" s="14" customFormat="1" ht="20.100000000000001" customHeight="1"/>
    <row r="246" s="14" customFormat="1" ht="20.100000000000001" customHeight="1"/>
    <row r="247" s="14" customFormat="1" ht="20.100000000000001" customHeight="1"/>
    <row r="248" s="14" customFormat="1" ht="20.100000000000001" customHeight="1"/>
    <row r="249" s="14" customFormat="1" ht="20.100000000000001" customHeight="1"/>
    <row r="250" s="14" customFormat="1" ht="20.100000000000001" customHeight="1"/>
    <row r="251" s="14" customFormat="1" ht="20.100000000000001" customHeight="1"/>
    <row r="252" s="14" customFormat="1" ht="20.100000000000001" customHeight="1"/>
    <row r="253" s="14" customFormat="1" ht="20.100000000000001" customHeight="1"/>
    <row r="254" s="14" customFormat="1" ht="20.100000000000001" customHeight="1"/>
    <row r="255" s="14" customFormat="1" ht="20.100000000000001" customHeight="1"/>
    <row r="256" s="14" customFormat="1" ht="20.100000000000001" customHeight="1"/>
    <row r="257" s="14" customFormat="1" ht="20.100000000000001" customHeight="1"/>
    <row r="258" s="14" customFormat="1" ht="20.100000000000001" customHeight="1"/>
    <row r="259" s="14" customFormat="1" ht="20.100000000000001" customHeight="1"/>
    <row r="260" s="14" customFormat="1" ht="20.100000000000001" customHeight="1"/>
    <row r="261" s="14" customFormat="1" ht="20.100000000000001" customHeight="1"/>
    <row r="262" s="14" customFormat="1" ht="20.100000000000001" customHeight="1"/>
    <row r="263" s="14" customFormat="1" ht="20.100000000000001" customHeight="1"/>
    <row r="264" s="14" customFormat="1" ht="20.100000000000001" customHeight="1"/>
    <row r="265" s="14" customFormat="1" ht="20.100000000000001" customHeight="1"/>
    <row r="266" s="14" customFormat="1" ht="20.100000000000001" customHeight="1"/>
    <row r="267" s="14" customFormat="1" ht="20.100000000000001" customHeight="1"/>
    <row r="268" s="14" customFormat="1" ht="20.100000000000001" customHeight="1"/>
    <row r="269" s="14" customFormat="1" ht="20.100000000000001" customHeight="1"/>
    <row r="270" s="14" customFormat="1" ht="20.100000000000001" customHeight="1"/>
    <row r="271" s="14" customFormat="1" ht="20.100000000000001" customHeight="1"/>
    <row r="272" s="14" customFormat="1" ht="20.100000000000001" customHeight="1"/>
    <row r="273" s="14" customFormat="1" ht="20.100000000000001" customHeight="1"/>
    <row r="274" s="14" customFormat="1" ht="20.100000000000001" customHeight="1"/>
    <row r="275" s="14" customFormat="1" ht="20.100000000000001" customHeight="1"/>
    <row r="276" s="14" customFormat="1" ht="20.100000000000001" customHeight="1"/>
    <row r="277" s="14" customFormat="1" ht="20.100000000000001" customHeight="1"/>
    <row r="278" s="14" customFormat="1" ht="20.100000000000001" customHeight="1"/>
    <row r="279" s="14" customFormat="1" ht="20.100000000000001" customHeight="1"/>
    <row r="280" s="14" customFormat="1" ht="20.100000000000001" customHeight="1"/>
    <row r="281" s="14" customFormat="1" ht="20.100000000000001" customHeight="1"/>
    <row r="282" s="14" customFormat="1" ht="20.100000000000001" customHeight="1"/>
    <row r="283" s="14" customFormat="1" ht="20.100000000000001" customHeight="1"/>
    <row r="284" s="14" customFormat="1" ht="20.100000000000001" customHeight="1"/>
    <row r="285" s="14" customFormat="1" ht="20.100000000000001" customHeight="1"/>
    <row r="286" s="14" customFormat="1" ht="20.100000000000001" customHeight="1"/>
    <row r="287" s="14" customFormat="1" ht="20.100000000000001" customHeight="1"/>
    <row r="288" s="14" customFormat="1" ht="20.100000000000001" customHeight="1"/>
    <row r="289" s="14" customFormat="1" ht="20.100000000000001" customHeight="1"/>
    <row r="290" s="14" customFormat="1" ht="20.100000000000001" customHeight="1"/>
    <row r="291" s="14" customFormat="1" ht="20.100000000000001" customHeight="1"/>
    <row r="292" s="14" customFormat="1" ht="20.100000000000001" customHeight="1"/>
    <row r="293" s="14" customFormat="1" ht="20.100000000000001" customHeight="1"/>
    <row r="294" s="14" customFormat="1" ht="20.100000000000001" customHeight="1"/>
    <row r="295" s="14" customFormat="1" ht="20.100000000000001" customHeight="1"/>
    <row r="296" s="14" customFormat="1" ht="20.100000000000001" customHeight="1"/>
    <row r="297" s="14" customFormat="1" ht="20.100000000000001" customHeight="1"/>
    <row r="298" s="14" customFormat="1" ht="20.100000000000001" customHeight="1"/>
    <row r="299" s="14" customFormat="1" ht="20.100000000000001" customHeight="1"/>
    <row r="300" s="14" customFormat="1" ht="20.100000000000001" customHeight="1"/>
    <row r="301" s="14" customFormat="1" ht="20.100000000000001" customHeight="1"/>
    <row r="302" s="14" customFormat="1" ht="20.100000000000001" customHeight="1"/>
    <row r="303" s="14" customFormat="1" ht="20.100000000000001" customHeight="1"/>
    <row r="304" s="14" customFormat="1" ht="20.100000000000001" customHeight="1"/>
    <row r="305" s="14" customFormat="1" ht="20.100000000000001" customHeight="1"/>
    <row r="306" s="14" customFormat="1" ht="20.100000000000001" customHeight="1"/>
    <row r="307" s="14" customFormat="1" ht="20.100000000000001" customHeight="1"/>
    <row r="308" s="14" customFormat="1" ht="20.100000000000001" customHeight="1"/>
    <row r="309" s="14" customFormat="1" ht="20.100000000000001" customHeight="1"/>
    <row r="310" s="14" customFormat="1" ht="20.100000000000001" customHeight="1"/>
    <row r="311" s="14" customFormat="1" ht="20.100000000000001" customHeight="1"/>
    <row r="312" s="14" customFormat="1" ht="20.100000000000001" customHeight="1"/>
    <row r="313" s="14" customFormat="1" ht="20.100000000000001" customHeight="1"/>
    <row r="314" s="14" customFormat="1" ht="20.100000000000001" customHeight="1"/>
    <row r="315" s="14" customFormat="1" ht="20.100000000000001" customHeight="1"/>
    <row r="316" s="14" customFormat="1" ht="20.100000000000001" customHeight="1"/>
    <row r="317" s="14" customFormat="1" ht="20.100000000000001" customHeight="1"/>
    <row r="318" s="14" customFormat="1" ht="20.100000000000001" customHeight="1"/>
    <row r="319" s="14" customFormat="1" ht="20.100000000000001" customHeight="1"/>
    <row r="320" s="14" customFormat="1" ht="20.100000000000001" customHeight="1"/>
    <row r="321" s="14" customFormat="1" ht="20.100000000000001" customHeight="1"/>
    <row r="322" s="14" customFormat="1" ht="20.100000000000001" customHeight="1"/>
    <row r="323" s="14" customFormat="1" ht="20.100000000000001" customHeight="1"/>
    <row r="324" s="14" customFormat="1" ht="20.100000000000001" customHeight="1"/>
    <row r="325" s="14" customFormat="1" ht="20.100000000000001" customHeight="1"/>
    <row r="326" s="14" customFormat="1" ht="20.100000000000001" customHeight="1"/>
    <row r="327" s="14" customFormat="1" ht="20.100000000000001" customHeight="1"/>
    <row r="328" s="14" customFormat="1" ht="20.100000000000001" customHeight="1"/>
    <row r="329" s="14" customFormat="1" ht="20.100000000000001" customHeight="1"/>
    <row r="330" s="14" customFormat="1" ht="20.100000000000001" customHeight="1"/>
    <row r="331" s="14" customFormat="1" ht="20.100000000000001" customHeight="1"/>
    <row r="332" s="14" customFormat="1" ht="20.100000000000001" customHeight="1"/>
    <row r="333" s="14" customFormat="1" ht="20.100000000000001" customHeight="1"/>
    <row r="334" s="14" customFormat="1" ht="20.100000000000001" customHeight="1"/>
    <row r="335" s="14" customFormat="1" ht="20.100000000000001" customHeight="1"/>
    <row r="336" s="14" customFormat="1" ht="20.100000000000001" customHeight="1"/>
    <row r="337" s="14" customFormat="1" ht="20.100000000000001" customHeight="1"/>
    <row r="338" s="14" customFormat="1" ht="20.100000000000001" customHeight="1"/>
    <row r="339" s="14" customFormat="1" ht="20.100000000000001" customHeight="1"/>
    <row r="340" s="14" customFormat="1" ht="20.100000000000001" customHeight="1"/>
    <row r="341" s="14" customFormat="1" ht="20.100000000000001" customHeight="1"/>
    <row r="342" s="14" customFormat="1" ht="20.100000000000001" customHeight="1"/>
    <row r="343" s="14" customFormat="1" ht="20.100000000000001" customHeight="1"/>
    <row r="344" s="14" customFormat="1" ht="20.100000000000001" customHeight="1"/>
    <row r="345" s="14" customFormat="1" ht="20.100000000000001" customHeight="1"/>
    <row r="346" s="14" customFormat="1" ht="20.100000000000001" customHeight="1"/>
    <row r="347" s="14" customFormat="1" ht="20.100000000000001" customHeight="1"/>
    <row r="348" s="14" customFormat="1" ht="20.100000000000001" customHeight="1"/>
    <row r="349" s="14" customFormat="1" ht="20.100000000000001" customHeight="1"/>
    <row r="350" s="14" customFormat="1" ht="20.100000000000001" customHeight="1"/>
    <row r="351" s="14" customFormat="1" ht="20.100000000000001" customHeight="1"/>
    <row r="352" s="14" customFormat="1" ht="20.100000000000001" customHeight="1"/>
    <row r="353" s="14" customFormat="1" ht="20.100000000000001" customHeight="1"/>
    <row r="354" s="14" customFormat="1" ht="20.100000000000001" customHeight="1"/>
    <row r="355" s="14" customFormat="1" ht="20.100000000000001" customHeight="1"/>
    <row r="356" s="14" customFormat="1" ht="20.100000000000001" customHeight="1"/>
    <row r="357" s="14" customFormat="1" ht="20.100000000000001" customHeight="1"/>
    <row r="358" s="14" customFormat="1" ht="20.100000000000001" customHeight="1"/>
    <row r="359" s="14" customFormat="1" ht="20.100000000000001" customHeight="1"/>
    <row r="360" s="14" customFormat="1" ht="20.100000000000001" customHeight="1"/>
    <row r="361" s="14" customFormat="1" ht="20.100000000000001" customHeight="1"/>
    <row r="362" s="14" customFormat="1" ht="20.100000000000001" customHeight="1"/>
    <row r="363" s="14" customFormat="1" ht="20.100000000000001" customHeight="1"/>
    <row r="364" s="14" customFormat="1" ht="20.100000000000001" customHeight="1"/>
    <row r="365" s="14" customFormat="1" ht="20.100000000000001" customHeight="1"/>
    <row r="366" s="14" customFormat="1" ht="20.100000000000001" customHeight="1"/>
    <row r="367" s="14" customFormat="1" ht="20.100000000000001" customHeight="1"/>
    <row r="368" s="14" customFormat="1" ht="20.100000000000001" customHeight="1"/>
    <row r="369" s="14" customFormat="1" ht="20.100000000000001" customHeight="1"/>
    <row r="370" s="14" customFormat="1" ht="20.100000000000001" customHeight="1"/>
    <row r="371" s="14" customFormat="1" ht="20.100000000000001" customHeight="1"/>
    <row r="372" s="14" customFormat="1" ht="20.100000000000001" customHeight="1"/>
    <row r="373" s="14" customFormat="1" ht="20.100000000000001" customHeight="1"/>
    <row r="374" s="14" customFormat="1" ht="20.100000000000001" customHeight="1"/>
    <row r="375" s="14" customFormat="1" ht="20.100000000000001" customHeight="1"/>
    <row r="376" s="14" customFormat="1" ht="20.100000000000001" customHeight="1"/>
    <row r="377" s="14" customFormat="1" ht="20.100000000000001" customHeight="1"/>
    <row r="378" s="14" customFormat="1" ht="20.100000000000001" customHeight="1"/>
    <row r="379" s="14" customFormat="1" ht="20.100000000000001" customHeight="1"/>
    <row r="380" s="14" customFormat="1" ht="20.100000000000001" customHeight="1"/>
    <row r="381" s="14" customFormat="1" ht="20.100000000000001" customHeight="1"/>
    <row r="382" s="14" customFormat="1" ht="20.100000000000001" customHeight="1"/>
    <row r="383" s="14" customFormat="1" ht="20.100000000000001" customHeight="1"/>
    <row r="384" s="14" customFormat="1" ht="20.100000000000001" customHeight="1"/>
    <row r="385" s="14" customFormat="1" ht="20.100000000000001" customHeight="1"/>
    <row r="386" s="14" customFormat="1" ht="20.100000000000001" customHeight="1"/>
    <row r="387" s="14" customFormat="1" ht="20.100000000000001" customHeight="1"/>
    <row r="388" s="14" customFormat="1" ht="20.100000000000001" customHeight="1"/>
    <row r="389" s="14" customFormat="1" ht="20.100000000000001" customHeight="1"/>
    <row r="390" s="14" customFormat="1" ht="20.100000000000001" customHeight="1"/>
    <row r="391" s="14" customFormat="1" ht="20.100000000000001" customHeight="1"/>
    <row r="392" s="14" customFormat="1" ht="20.100000000000001" customHeight="1"/>
    <row r="393" s="14" customFormat="1" ht="20.100000000000001" customHeight="1"/>
    <row r="394" s="14" customFormat="1" ht="20.100000000000001" customHeight="1"/>
    <row r="395" s="14" customFormat="1" ht="20.100000000000001" customHeight="1"/>
    <row r="396" s="14" customFormat="1" ht="20.100000000000001" customHeight="1"/>
    <row r="397" s="14" customFormat="1" ht="20.100000000000001" customHeight="1"/>
    <row r="398" s="14" customFormat="1" ht="20.100000000000001" customHeight="1"/>
    <row r="399" s="14" customFormat="1" ht="20.100000000000001" customHeight="1"/>
    <row r="400" s="14" customFormat="1" ht="20.100000000000001" customHeight="1"/>
    <row r="401" s="14" customFormat="1" ht="20.100000000000001" customHeight="1"/>
    <row r="402" s="14" customFormat="1" ht="20.100000000000001" customHeight="1"/>
    <row r="403" s="14" customFormat="1" ht="20.100000000000001" customHeight="1"/>
    <row r="404" s="14" customFormat="1" ht="20.100000000000001" customHeight="1"/>
    <row r="405" s="14" customFormat="1" ht="20.100000000000001" customHeight="1"/>
    <row r="406" s="14" customFormat="1" ht="20.100000000000001" customHeight="1"/>
    <row r="407" s="14" customFormat="1" ht="20.100000000000001" customHeight="1"/>
    <row r="408" s="14" customFormat="1" ht="20.100000000000001" customHeight="1"/>
    <row r="409" s="14" customFormat="1" ht="20.100000000000001" customHeight="1"/>
    <row r="410" s="14" customFormat="1" ht="20.100000000000001" customHeight="1"/>
    <row r="411" s="14" customFormat="1" ht="20.100000000000001" customHeight="1"/>
    <row r="412" s="14" customFormat="1" ht="20.100000000000001" customHeight="1"/>
    <row r="413" s="14" customFormat="1" ht="20.100000000000001" customHeight="1"/>
    <row r="414" s="14" customFormat="1" ht="20.100000000000001" customHeight="1"/>
    <row r="415" s="14" customFormat="1" ht="20.100000000000001" customHeight="1"/>
    <row r="416" s="14" customFormat="1" ht="20.100000000000001" customHeight="1"/>
    <row r="417" s="14" customFormat="1" ht="20.100000000000001" customHeight="1"/>
    <row r="418" s="14" customFormat="1" ht="20.100000000000001" customHeight="1"/>
    <row r="419" s="14" customFormat="1" ht="20.100000000000001" customHeight="1"/>
    <row r="420" s="14" customFormat="1" ht="20.100000000000001" customHeight="1"/>
    <row r="421" s="14" customFormat="1" ht="20.100000000000001" customHeight="1"/>
    <row r="422" s="14" customFormat="1" ht="20.100000000000001" customHeight="1"/>
    <row r="423" s="14" customFormat="1" ht="20.100000000000001" customHeight="1"/>
    <row r="424" s="14" customFormat="1" ht="20.100000000000001" customHeight="1"/>
    <row r="425" s="14" customFormat="1" ht="20.100000000000001" customHeight="1"/>
    <row r="426" s="14" customFormat="1" ht="20.100000000000001" customHeight="1"/>
    <row r="427" s="14" customFormat="1" ht="20.100000000000001" customHeight="1"/>
    <row r="428" s="14" customFormat="1" ht="20.100000000000001" customHeight="1"/>
    <row r="429" s="14" customFormat="1" ht="20.100000000000001" customHeight="1"/>
    <row r="430" s="14" customFormat="1" ht="20.100000000000001" customHeight="1"/>
    <row r="431" s="14" customFormat="1" ht="20.100000000000001" customHeight="1"/>
    <row r="432" s="14" customFormat="1" ht="20.100000000000001" customHeight="1"/>
    <row r="433" s="14" customFormat="1" ht="20.100000000000001" customHeight="1"/>
    <row r="434" s="14" customFormat="1" ht="20.100000000000001" customHeight="1"/>
    <row r="435" s="14" customFormat="1" ht="20.100000000000001" customHeight="1"/>
    <row r="436" s="14" customFormat="1" ht="20.100000000000001" customHeight="1"/>
    <row r="437" s="14" customFormat="1" ht="20.100000000000001" customHeight="1"/>
    <row r="438" s="14" customFormat="1" ht="20.100000000000001" customHeight="1"/>
    <row r="439" s="14" customFormat="1" ht="20.100000000000001" customHeight="1"/>
    <row r="440" s="14" customFormat="1" ht="20.100000000000001" customHeight="1"/>
    <row r="441" s="14" customFormat="1" ht="20.100000000000001" customHeight="1"/>
    <row r="442" s="14" customFormat="1" ht="20.100000000000001" customHeight="1"/>
    <row r="443" s="14" customFormat="1" ht="20.100000000000001" customHeight="1"/>
    <row r="444" s="14" customFormat="1" ht="20.100000000000001" customHeight="1"/>
    <row r="445" s="14" customFormat="1" ht="20.100000000000001" customHeight="1"/>
    <row r="446" s="14" customFormat="1" ht="20.100000000000001" customHeight="1"/>
    <row r="447" s="14" customFormat="1" ht="20.100000000000001" customHeight="1"/>
    <row r="448" s="14" customFormat="1" ht="20.100000000000001" customHeight="1"/>
    <row r="449" s="14" customFormat="1" ht="20.100000000000001" customHeight="1"/>
    <row r="450" s="14" customFormat="1" ht="20.100000000000001" customHeight="1"/>
    <row r="451" s="14" customFormat="1" ht="20.100000000000001" customHeight="1"/>
    <row r="452" s="14" customFormat="1" ht="20.100000000000001" customHeight="1"/>
    <row r="453" s="14" customFormat="1" ht="20.100000000000001" customHeight="1"/>
    <row r="454" s="14" customFormat="1" ht="20.100000000000001" customHeight="1"/>
    <row r="455" s="14" customFormat="1" ht="20.100000000000001" customHeight="1"/>
    <row r="456" s="14" customFormat="1" ht="20.100000000000001" customHeight="1"/>
    <row r="457" s="14" customFormat="1" ht="20.100000000000001" customHeight="1"/>
    <row r="458" s="14" customFormat="1" ht="20.100000000000001" customHeight="1"/>
    <row r="459" s="14" customFormat="1" ht="20.100000000000001" customHeight="1"/>
    <row r="460" s="14" customFormat="1" ht="20.100000000000001" customHeight="1"/>
    <row r="461" s="14" customFormat="1" ht="20.100000000000001" customHeight="1"/>
    <row r="462" s="14" customFormat="1" ht="20.100000000000001" customHeight="1"/>
    <row r="463" s="14" customFormat="1" ht="20.100000000000001" customHeight="1"/>
    <row r="464" s="14" customFormat="1" ht="20.100000000000001" customHeight="1"/>
    <row r="465" s="14" customFormat="1" ht="20.100000000000001" customHeight="1"/>
    <row r="466" s="14" customFormat="1" ht="20.100000000000001" customHeight="1"/>
    <row r="467" s="14" customFormat="1" ht="20.100000000000001" customHeight="1"/>
    <row r="468" s="14" customFormat="1" ht="20.100000000000001" customHeight="1"/>
    <row r="469" s="14" customFormat="1" ht="20.100000000000001" customHeight="1"/>
    <row r="470" s="14" customFormat="1" ht="20.100000000000001" customHeight="1"/>
    <row r="471" s="14" customFormat="1" ht="20.100000000000001" customHeight="1"/>
    <row r="472" s="14" customFormat="1" ht="20.100000000000001" customHeight="1"/>
    <row r="473" s="14" customFormat="1" ht="20.100000000000001" customHeight="1"/>
    <row r="474" s="14" customFormat="1" ht="20.100000000000001" customHeight="1"/>
    <row r="475" s="14" customFormat="1" ht="20.100000000000001" customHeight="1"/>
    <row r="476" s="14" customFormat="1" ht="20.100000000000001" customHeight="1"/>
    <row r="477" s="14" customFormat="1" ht="20.100000000000001" customHeight="1"/>
    <row r="478" s="14" customFormat="1" ht="20.100000000000001" customHeight="1"/>
    <row r="479" s="14" customFormat="1" ht="20.100000000000001" customHeight="1"/>
    <row r="480" s="14" customFormat="1" ht="20.100000000000001" customHeight="1"/>
    <row r="481" s="14" customFormat="1" ht="20.100000000000001" customHeight="1"/>
    <row r="482" s="14" customFormat="1" ht="20.100000000000001" customHeight="1"/>
    <row r="483" s="14" customFormat="1" ht="20.100000000000001" customHeight="1"/>
    <row r="484" s="14" customFormat="1" ht="20.100000000000001" customHeight="1"/>
    <row r="485" s="14" customFormat="1" ht="20.100000000000001" customHeight="1"/>
    <row r="486" s="14" customFormat="1" ht="20.100000000000001" customHeight="1"/>
    <row r="487" s="14" customFormat="1" ht="20.100000000000001" customHeight="1"/>
    <row r="488" s="14" customFormat="1" ht="20.100000000000001" customHeight="1"/>
    <row r="489" s="14" customFormat="1" ht="20.100000000000001" customHeight="1"/>
    <row r="490" s="14" customFormat="1" ht="20.100000000000001" customHeight="1"/>
    <row r="491" s="14" customFormat="1" ht="20.100000000000001" customHeight="1"/>
    <row r="492" s="14" customFormat="1" ht="20.100000000000001" customHeight="1"/>
    <row r="493" s="14" customFormat="1" ht="20.100000000000001" customHeight="1"/>
    <row r="494" s="14" customFormat="1" ht="20.100000000000001" customHeight="1"/>
    <row r="495" s="14" customFormat="1" ht="20.100000000000001" customHeight="1"/>
    <row r="496" s="14" customFormat="1" ht="20.100000000000001" customHeight="1"/>
    <row r="497" s="14" customFormat="1" ht="20.100000000000001" customHeight="1"/>
    <row r="498" s="14" customFormat="1" ht="20.100000000000001" customHeight="1"/>
    <row r="499" s="14" customFormat="1" ht="20.100000000000001" customHeight="1"/>
    <row r="500" s="14" customFormat="1" ht="20.100000000000001" customHeight="1"/>
    <row r="501" s="14" customFormat="1" ht="20.100000000000001" customHeight="1"/>
    <row r="502" s="14" customFormat="1" ht="20.100000000000001" customHeight="1"/>
    <row r="503" s="14" customFormat="1" ht="20.100000000000001" customHeight="1"/>
    <row r="504" s="14" customFormat="1" ht="20.100000000000001" customHeight="1"/>
    <row r="505" s="14" customFormat="1" ht="20.100000000000001" customHeight="1"/>
    <row r="506" s="14" customFormat="1" ht="20.100000000000001" customHeight="1"/>
    <row r="507" s="14" customFormat="1" ht="20.100000000000001" customHeight="1"/>
    <row r="508" s="14" customFormat="1" ht="20.100000000000001" customHeight="1"/>
    <row r="509" s="14" customFormat="1" ht="20.100000000000001" customHeight="1"/>
    <row r="510" s="14" customFormat="1" ht="20.100000000000001" customHeight="1"/>
    <row r="511" s="14" customFormat="1" ht="20.100000000000001" customHeight="1"/>
    <row r="512" s="14" customFormat="1" ht="20.100000000000001" customHeight="1"/>
    <row r="513" s="14" customFormat="1" ht="20.100000000000001" customHeight="1"/>
    <row r="514" s="14" customFormat="1" ht="20.100000000000001" customHeight="1"/>
    <row r="515" s="14" customFormat="1" ht="20.100000000000001" customHeight="1"/>
    <row r="516" s="14" customFormat="1" ht="20.100000000000001" customHeight="1"/>
    <row r="517" s="14" customFormat="1" ht="20.100000000000001" customHeight="1"/>
    <row r="518" s="14" customFormat="1" ht="20.100000000000001" customHeight="1"/>
    <row r="519" s="14" customFormat="1" ht="20.100000000000001" customHeight="1"/>
    <row r="520" s="14" customFormat="1" ht="20.100000000000001" customHeight="1"/>
    <row r="521" s="14" customFormat="1" ht="20.100000000000001" customHeight="1"/>
    <row r="522" s="14" customFormat="1" ht="20.100000000000001" customHeight="1"/>
    <row r="523" s="14" customFormat="1" ht="20.100000000000001" customHeight="1"/>
    <row r="524" s="14" customFormat="1" ht="20.100000000000001" customHeight="1"/>
    <row r="525" s="14" customFormat="1" ht="20.100000000000001" customHeight="1"/>
    <row r="526" s="14" customFormat="1" ht="20.100000000000001" customHeight="1"/>
    <row r="527" s="14" customFormat="1" ht="20.100000000000001" customHeight="1"/>
    <row r="528" s="14" customFormat="1" ht="20.100000000000001" customHeight="1"/>
    <row r="529" s="14" customFormat="1" ht="20.100000000000001" customHeight="1"/>
    <row r="530" s="14" customFormat="1" ht="20.100000000000001" customHeight="1"/>
    <row r="531" s="14" customFormat="1" ht="20.100000000000001" customHeight="1"/>
    <row r="532" s="14" customFormat="1" ht="20.100000000000001" customHeight="1"/>
    <row r="533" s="14" customFormat="1" ht="20.100000000000001" customHeight="1"/>
    <row r="534" s="14" customFormat="1" ht="20.100000000000001" customHeight="1"/>
    <row r="535" s="14" customFormat="1" ht="20.100000000000001" customHeight="1"/>
    <row r="536" s="14" customFormat="1" ht="20.100000000000001" customHeight="1"/>
    <row r="537" s="14" customFormat="1" ht="20.100000000000001" customHeight="1"/>
    <row r="538" s="14" customFormat="1" ht="20.100000000000001" customHeight="1"/>
    <row r="539" s="14" customFormat="1" ht="20.100000000000001" customHeight="1"/>
    <row r="540" s="14" customFormat="1" ht="20.100000000000001" customHeight="1"/>
    <row r="541" s="14" customFormat="1" ht="20.100000000000001" customHeight="1"/>
    <row r="542" s="14" customFormat="1" ht="20.100000000000001" customHeight="1"/>
    <row r="543" s="14" customFormat="1" ht="20.100000000000001" customHeight="1"/>
    <row r="544" s="14" customFormat="1" ht="20.100000000000001" customHeight="1"/>
    <row r="545" s="14" customFormat="1" ht="20.100000000000001" customHeight="1"/>
    <row r="546" s="14" customFormat="1" ht="20.100000000000001" customHeight="1"/>
    <row r="547" s="14" customFormat="1" ht="20.100000000000001" customHeight="1"/>
    <row r="548" s="14" customFormat="1" ht="20.100000000000001" customHeight="1"/>
    <row r="549" s="14" customFormat="1" ht="20.100000000000001" customHeight="1"/>
    <row r="550" s="14" customFormat="1" ht="20.100000000000001" customHeight="1"/>
    <row r="551" s="14" customFormat="1" ht="20.100000000000001" customHeight="1"/>
    <row r="552" s="14" customFormat="1" ht="20.100000000000001" customHeight="1"/>
    <row r="553" s="14" customFormat="1" ht="20.100000000000001" customHeight="1"/>
    <row r="554" s="14" customFormat="1" ht="20.100000000000001" customHeight="1"/>
    <row r="555" s="14" customFormat="1" ht="20.100000000000001" customHeight="1"/>
    <row r="556" s="14" customFormat="1" ht="20.100000000000001" customHeight="1"/>
    <row r="557" s="14" customFormat="1" ht="20.100000000000001" customHeight="1"/>
    <row r="558" s="14" customFormat="1" ht="20.100000000000001" customHeight="1"/>
    <row r="559" s="14" customFormat="1" ht="20.100000000000001" customHeight="1"/>
    <row r="560" s="14" customFormat="1" ht="20.100000000000001" customHeight="1"/>
    <row r="561" s="14" customFormat="1" ht="20.100000000000001" customHeight="1"/>
    <row r="562" s="14" customFormat="1" ht="20.100000000000001" customHeight="1"/>
    <row r="563" s="14" customFormat="1" ht="20.100000000000001" customHeight="1"/>
    <row r="564" s="14" customFormat="1" ht="20.100000000000001" customHeight="1"/>
    <row r="565" s="14" customFormat="1" ht="20.100000000000001" customHeight="1"/>
    <row r="566" s="14" customFormat="1" ht="20.100000000000001" customHeight="1"/>
    <row r="567" s="14" customFormat="1" ht="20.100000000000001" customHeight="1"/>
    <row r="568" s="14" customFormat="1" ht="20.100000000000001" customHeight="1"/>
    <row r="569" s="14" customFormat="1" ht="20.100000000000001" customHeight="1"/>
    <row r="570" s="14" customFormat="1" ht="20.100000000000001" customHeight="1"/>
    <row r="571" s="14" customFormat="1" ht="20.100000000000001" customHeight="1"/>
    <row r="572" s="14" customFormat="1" ht="20.100000000000001" customHeight="1"/>
    <row r="573" s="14" customFormat="1" ht="20.100000000000001" customHeight="1"/>
    <row r="574" s="14" customFormat="1" ht="20.100000000000001" customHeight="1"/>
    <row r="575" s="14" customFormat="1" ht="20.100000000000001" customHeight="1"/>
    <row r="576" s="14" customFormat="1" ht="20.100000000000001" customHeight="1"/>
    <row r="577" s="14" customFormat="1" ht="20.100000000000001" customHeight="1"/>
    <row r="578" s="14" customFormat="1" ht="20.100000000000001" customHeight="1"/>
    <row r="579" s="14" customFormat="1" ht="20.100000000000001" customHeight="1"/>
    <row r="580" s="14" customFormat="1" ht="20.100000000000001" customHeight="1"/>
    <row r="581" s="14" customFormat="1" ht="20.100000000000001" customHeight="1"/>
    <row r="582" s="14" customFormat="1" ht="20.100000000000001" customHeight="1"/>
    <row r="583" s="14" customFormat="1" ht="20.100000000000001" customHeight="1"/>
    <row r="584" s="14" customFormat="1" ht="20.100000000000001" customHeight="1"/>
    <row r="585" s="14" customFormat="1" ht="20.100000000000001" customHeight="1"/>
    <row r="586" s="14" customFormat="1" ht="20.100000000000001" customHeight="1"/>
    <row r="587" s="14" customFormat="1" ht="20.100000000000001" customHeight="1"/>
    <row r="588" s="14" customFormat="1" ht="20.100000000000001" customHeight="1"/>
    <row r="589" s="14" customFormat="1" ht="20.100000000000001" customHeight="1"/>
    <row r="590" s="14" customFormat="1" ht="20.100000000000001" customHeight="1"/>
    <row r="591" s="14" customFormat="1" ht="20.100000000000001" customHeight="1"/>
    <row r="592" s="14" customFormat="1" ht="20.100000000000001" customHeight="1"/>
    <row r="593" s="14" customFormat="1" ht="20.100000000000001" customHeight="1"/>
    <row r="594" s="14" customFormat="1" ht="20.100000000000001" customHeight="1"/>
    <row r="595" s="14" customFormat="1" ht="20.100000000000001" customHeight="1"/>
    <row r="596" s="14" customFormat="1" ht="20.100000000000001" customHeight="1"/>
    <row r="597" s="14" customFormat="1" ht="20.100000000000001" customHeight="1"/>
    <row r="598" s="14" customFormat="1" ht="20.100000000000001" customHeight="1"/>
    <row r="599" s="14" customFormat="1" ht="20.100000000000001" customHeight="1"/>
    <row r="600" s="14" customFormat="1" ht="20.100000000000001" customHeight="1"/>
    <row r="601" s="14" customFormat="1" ht="20.100000000000001" customHeight="1"/>
    <row r="602" s="14" customFormat="1" ht="20.100000000000001" customHeight="1"/>
    <row r="603" s="14" customFormat="1" ht="20.100000000000001" customHeight="1"/>
    <row r="604" s="14" customFormat="1" ht="20.100000000000001" customHeight="1"/>
    <row r="605" s="14" customFormat="1" ht="20.100000000000001" customHeight="1"/>
    <row r="606" s="14" customFormat="1" ht="20.100000000000001" customHeight="1"/>
    <row r="607" s="14" customFormat="1" ht="20.100000000000001" customHeight="1"/>
    <row r="608" s="14" customFormat="1" ht="20.100000000000001" customHeight="1"/>
    <row r="609" s="14" customFormat="1" ht="20.100000000000001" customHeight="1"/>
    <row r="610" s="14" customFormat="1" ht="20.100000000000001" customHeight="1"/>
    <row r="611" s="14" customFormat="1" ht="20.100000000000001" customHeight="1"/>
    <row r="612" s="14" customFormat="1" ht="20.100000000000001" customHeight="1"/>
    <row r="613" s="14" customFormat="1" ht="20.100000000000001" customHeight="1"/>
    <row r="614" s="14" customFormat="1" ht="20.100000000000001" customHeight="1"/>
    <row r="615" s="14" customFormat="1" ht="20.100000000000001" customHeight="1"/>
    <row r="616" s="14" customFormat="1" ht="20.100000000000001" customHeight="1"/>
    <row r="617" s="14" customFormat="1" ht="20.100000000000001" customHeight="1"/>
    <row r="618" s="14" customFormat="1" ht="20.100000000000001" customHeight="1"/>
    <row r="619" s="14" customFormat="1" ht="20.100000000000001" customHeight="1"/>
    <row r="620" s="14" customFormat="1" ht="20.100000000000001" customHeight="1"/>
    <row r="621" s="14" customFormat="1" ht="20.100000000000001" customHeight="1"/>
    <row r="622" s="14" customFormat="1" ht="20.100000000000001" customHeight="1"/>
    <row r="623" s="14" customFormat="1" ht="20.100000000000001" customHeight="1"/>
    <row r="624" s="14" customFormat="1" ht="20.100000000000001" customHeight="1"/>
    <row r="625" s="14" customFormat="1" ht="20.100000000000001" customHeight="1"/>
    <row r="626" s="14" customFormat="1" ht="20.100000000000001" customHeight="1"/>
    <row r="627" s="14" customFormat="1" ht="20.100000000000001" customHeight="1"/>
    <row r="628" s="14" customFormat="1" ht="20.100000000000001" customHeight="1"/>
    <row r="629" s="14" customFormat="1" ht="20.100000000000001" customHeight="1"/>
    <row r="630" s="14" customFormat="1" ht="20.100000000000001" customHeight="1"/>
    <row r="631" s="14" customFormat="1" ht="20.100000000000001" customHeight="1"/>
    <row r="632" s="14" customFormat="1" ht="20.100000000000001" customHeight="1"/>
    <row r="633" s="14" customFormat="1" ht="20.100000000000001" customHeight="1"/>
    <row r="634" s="14" customFormat="1" ht="20.100000000000001" customHeight="1"/>
    <row r="635" s="14" customFormat="1" ht="20.100000000000001" customHeight="1"/>
    <row r="636" s="14" customFormat="1" ht="20.100000000000001" customHeight="1"/>
    <row r="637" s="14" customFormat="1" ht="20.100000000000001" customHeight="1"/>
    <row r="638" s="14" customFormat="1" ht="20.100000000000001" customHeight="1"/>
    <row r="639" s="14" customFormat="1" ht="20.100000000000001" customHeight="1"/>
    <row r="640" s="14" customFormat="1" ht="20.100000000000001" customHeight="1"/>
    <row r="641" s="14" customFormat="1" ht="20.100000000000001" customHeight="1"/>
    <row r="642" s="14" customFormat="1" ht="20.100000000000001" customHeight="1"/>
    <row r="643" s="14" customFormat="1" ht="20.100000000000001" customHeight="1"/>
    <row r="644" s="14" customFormat="1" ht="20.100000000000001" customHeight="1"/>
    <row r="645" s="14" customFormat="1" ht="20.100000000000001" customHeight="1"/>
    <row r="646" s="14" customFormat="1" ht="20.100000000000001" customHeight="1"/>
    <row r="647" s="14" customFormat="1" ht="20.100000000000001" customHeight="1"/>
    <row r="648" s="14" customFormat="1" ht="20.100000000000001" customHeight="1"/>
    <row r="649" s="14" customFormat="1" ht="20.100000000000001" customHeight="1"/>
    <row r="650" s="14" customFormat="1" ht="20.100000000000001" customHeight="1"/>
    <row r="651" s="14" customFormat="1" ht="20.100000000000001" customHeight="1"/>
    <row r="652" s="14" customFormat="1" ht="20.100000000000001" customHeight="1"/>
    <row r="653" s="14" customFormat="1" ht="20.100000000000001" customHeight="1"/>
    <row r="654" s="14" customFormat="1" ht="20.100000000000001" customHeight="1"/>
    <row r="655" s="14" customFormat="1" ht="20.100000000000001" customHeight="1"/>
    <row r="656" s="14" customFormat="1" ht="20.100000000000001" customHeight="1"/>
    <row r="657" s="14" customFormat="1" ht="20.100000000000001" customHeight="1"/>
    <row r="658" s="14" customFormat="1" ht="20.100000000000001" customHeight="1"/>
    <row r="659" s="14" customFormat="1" ht="20.100000000000001" customHeight="1"/>
    <row r="660" s="14" customFormat="1" ht="20.100000000000001" customHeight="1"/>
    <row r="661" s="14" customFormat="1" ht="20.100000000000001" customHeight="1"/>
    <row r="662" s="14" customFormat="1" ht="20.100000000000001" customHeight="1"/>
    <row r="663" s="14" customFormat="1" ht="20.100000000000001" customHeight="1"/>
    <row r="664" s="14" customFormat="1" ht="20.100000000000001" customHeight="1"/>
    <row r="665" s="14" customFormat="1" ht="20.100000000000001" customHeight="1"/>
    <row r="666" s="14" customFormat="1" ht="20.100000000000001" customHeight="1"/>
    <row r="667" s="14" customFormat="1" ht="20.100000000000001" customHeight="1"/>
    <row r="668" s="14" customFormat="1" ht="20.100000000000001" customHeight="1"/>
    <row r="669" s="14" customFormat="1" ht="20.100000000000001" customHeight="1"/>
    <row r="670" s="14" customFormat="1" ht="20.100000000000001" customHeight="1"/>
    <row r="671" s="14" customFormat="1" ht="20.100000000000001" customHeight="1"/>
    <row r="672" s="14" customFormat="1" ht="20.100000000000001" customHeight="1"/>
    <row r="673" s="14" customFormat="1" ht="20.100000000000001" customHeight="1"/>
    <row r="674" s="14" customFormat="1" ht="20.100000000000001" customHeight="1"/>
    <row r="675" s="14" customFormat="1" ht="20.100000000000001" customHeight="1"/>
    <row r="676" s="14" customFormat="1" ht="20.100000000000001" customHeight="1"/>
    <row r="677" s="14" customFormat="1" ht="20.100000000000001" customHeight="1"/>
    <row r="678" s="14" customFormat="1" ht="20.100000000000001" customHeight="1"/>
    <row r="679" s="14" customFormat="1" ht="20.100000000000001" customHeight="1"/>
    <row r="680" s="14" customFormat="1" ht="20.100000000000001" customHeight="1"/>
    <row r="681" s="14" customFormat="1" ht="20.100000000000001" customHeight="1"/>
    <row r="682" s="14" customFormat="1" ht="20.100000000000001" customHeight="1"/>
    <row r="683" s="14" customFormat="1" ht="20.100000000000001" customHeight="1"/>
    <row r="684" s="14" customFormat="1" ht="20.100000000000001" customHeight="1"/>
    <row r="685" s="14" customFormat="1" ht="20.100000000000001" customHeight="1"/>
    <row r="686" s="14" customFormat="1" ht="20.100000000000001" customHeight="1"/>
    <row r="687" s="14" customFormat="1" ht="20.100000000000001" customHeight="1"/>
    <row r="688" s="14" customFormat="1" ht="20.100000000000001" customHeight="1"/>
    <row r="689" s="14" customFormat="1" ht="20.100000000000001" customHeight="1"/>
    <row r="690" s="14" customFormat="1" ht="20.100000000000001" customHeight="1"/>
    <row r="691" s="14" customFormat="1" ht="20.100000000000001" customHeight="1"/>
    <row r="692" s="14" customFormat="1" ht="20.100000000000001" customHeight="1"/>
    <row r="693" s="14" customFormat="1" ht="20.100000000000001" customHeight="1"/>
    <row r="694" s="14" customFormat="1" ht="20.100000000000001" customHeight="1"/>
    <row r="695" s="14" customFormat="1" ht="20.100000000000001" customHeight="1"/>
    <row r="696" s="14" customFormat="1" ht="20.100000000000001" customHeight="1"/>
    <row r="697" s="14" customFormat="1" ht="20.100000000000001" customHeight="1"/>
    <row r="698" s="14" customFormat="1" ht="20.100000000000001" customHeight="1"/>
    <row r="699" s="14" customFormat="1" ht="20.100000000000001" customHeight="1"/>
    <row r="700" s="14" customFormat="1" ht="20.100000000000001" customHeight="1"/>
    <row r="701" s="14" customFormat="1" ht="20.100000000000001" customHeight="1"/>
    <row r="702" s="14" customFormat="1" ht="20.100000000000001" customHeight="1"/>
    <row r="703" s="14" customFormat="1" ht="20.100000000000001" customHeight="1"/>
    <row r="704" s="14" customFormat="1" ht="20.100000000000001" customHeight="1"/>
    <row r="705" s="14" customFormat="1" ht="20.100000000000001" customHeight="1"/>
    <row r="706" s="14" customFormat="1" ht="20.100000000000001" customHeight="1"/>
    <row r="707" s="14" customFormat="1" ht="20.100000000000001" customHeight="1"/>
    <row r="708" s="14" customFormat="1" ht="20.100000000000001" customHeight="1"/>
    <row r="709" s="14" customFormat="1" ht="20.100000000000001" customHeight="1"/>
    <row r="710" s="14" customFormat="1" ht="20.100000000000001" customHeight="1"/>
    <row r="711" s="14" customFormat="1" ht="20.100000000000001" customHeight="1"/>
    <row r="712" s="14" customFormat="1" ht="20.100000000000001" customHeight="1"/>
    <row r="713" s="14" customFormat="1" ht="20.100000000000001" customHeight="1"/>
    <row r="714" s="14" customFormat="1" ht="20.100000000000001" customHeight="1"/>
    <row r="715" s="14" customFormat="1" ht="20.100000000000001" customHeight="1"/>
    <row r="716" s="14" customFormat="1" ht="20.100000000000001" customHeight="1"/>
    <row r="717" s="14" customFormat="1" ht="20.100000000000001" customHeight="1"/>
    <row r="718" s="14" customFormat="1" ht="20.100000000000001" customHeight="1"/>
    <row r="719" s="14" customFormat="1" ht="20.100000000000001" customHeight="1"/>
    <row r="720" s="14" customFormat="1" ht="20.100000000000001" customHeight="1"/>
    <row r="721" s="14" customFormat="1" ht="20.100000000000001" customHeight="1"/>
    <row r="722" s="14" customFormat="1" ht="20.100000000000001" customHeight="1"/>
    <row r="723" s="14" customFormat="1" ht="20.100000000000001" customHeight="1"/>
    <row r="724" s="14" customFormat="1" ht="20.100000000000001" customHeight="1"/>
    <row r="725" s="14" customFormat="1" ht="20.100000000000001" customHeight="1"/>
    <row r="726" s="14" customFormat="1" ht="20.100000000000001" customHeight="1"/>
    <row r="727" s="14" customFormat="1" ht="20.100000000000001" customHeight="1"/>
    <row r="728" s="14" customFormat="1" ht="20.100000000000001" customHeight="1"/>
    <row r="729" s="14" customFormat="1" ht="20.100000000000001" customHeight="1"/>
    <row r="730" s="14" customFormat="1" ht="20.100000000000001" customHeight="1"/>
    <row r="731" s="14" customFormat="1" ht="20.100000000000001" customHeight="1"/>
    <row r="732" s="14" customFormat="1" ht="20.100000000000001" customHeight="1"/>
    <row r="733" s="14" customFormat="1" ht="20.100000000000001" customHeight="1"/>
    <row r="734" s="14" customFormat="1" ht="20.100000000000001" customHeight="1"/>
    <row r="735" s="14" customFormat="1" ht="20.100000000000001" customHeight="1"/>
    <row r="736" s="14" customFormat="1" ht="20.100000000000001" customHeight="1"/>
    <row r="737" s="14" customFormat="1" ht="20.100000000000001" customHeight="1"/>
    <row r="738" s="14" customFormat="1" ht="20.100000000000001" customHeight="1"/>
    <row r="739" s="14" customFormat="1" ht="20.100000000000001" customHeight="1"/>
    <row r="740" s="14" customFormat="1" ht="20.100000000000001" customHeight="1"/>
    <row r="741" s="14" customFormat="1" ht="20.100000000000001" customHeight="1"/>
    <row r="742" s="14" customFormat="1" ht="20.100000000000001" customHeight="1"/>
    <row r="743" s="14" customFormat="1" ht="20.100000000000001" customHeight="1"/>
    <row r="744" s="14" customFormat="1" ht="20.100000000000001" customHeight="1"/>
    <row r="745" s="14" customFormat="1" ht="20.100000000000001" customHeight="1"/>
    <row r="746" s="14" customFormat="1" ht="20.100000000000001" customHeight="1"/>
    <row r="747" s="14" customFormat="1" ht="20.100000000000001" customHeight="1"/>
    <row r="748" s="14" customFormat="1" ht="20.100000000000001" customHeight="1"/>
    <row r="749" s="14" customFormat="1" ht="20.100000000000001" customHeight="1"/>
    <row r="750" s="14" customFormat="1" ht="20.100000000000001" customHeight="1"/>
    <row r="751" s="14" customFormat="1" ht="20.100000000000001" customHeight="1"/>
    <row r="752" s="14" customFormat="1" ht="20.100000000000001" customHeight="1"/>
    <row r="753" s="14" customFormat="1" ht="20.100000000000001" customHeight="1"/>
    <row r="754" s="14" customFormat="1" ht="20.100000000000001" customHeight="1"/>
    <row r="755" s="14" customFormat="1" ht="20.100000000000001" customHeight="1"/>
    <row r="756" s="14" customFormat="1" ht="20.100000000000001" customHeight="1"/>
    <row r="757" s="14" customFormat="1" ht="20.100000000000001" customHeight="1"/>
    <row r="758" s="14" customFormat="1" ht="20.100000000000001" customHeight="1"/>
    <row r="759" s="14" customFormat="1" ht="20.100000000000001" customHeight="1"/>
    <row r="760" s="14" customFormat="1" ht="20.100000000000001" customHeight="1"/>
    <row r="761" s="14" customFormat="1" ht="20.100000000000001" customHeight="1"/>
    <row r="762" s="14" customFormat="1" ht="20.100000000000001" customHeight="1"/>
    <row r="763" s="14" customFormat="1" ht="20.100000000000001" customHeight="1"/>
    <row r="764" s="14" customFormat="1" ht="20.100000000000001" customHeight="1"/>
    <row r="765" s="14" customFormat="1" ht="20.100000000000001" customHeight="1"/>
    <row r="766" s="14" customFormat="1" ht="20.100000000000001" customHeight="1"/>
    <row r="767" s="14" customFormat="1" ht="20.100000000000001" customHeight="1"/>
    <row r="768" s="14" customFormat="1" ht="20.100000000000001" customHeight="1"/>
    <row r="769" s="14" customFormat="1" ht="20.100000000000001" customHeight="1"/>
    <row r="770" s="14" customFormat="1" ht="20.100000000000001" customHeight="1"/>
    <row r="771" s="14" customFormat="1" ht="20.100000000000001" customHeight="1"/>
    <row r="772" s="14" customFormat="1" ht="20.100000000000001" customHeight="1"/>
    <row r="773" s="14" customFormat="1" ht="20.100000000000001" customHeight="1"/>
    <row r="774" s="14" customFormat="1" ht="20.100000000000001" customHeight="1"/>
    <row r="775" s="14" customFormat="1" ht="20.100000000000001" customHeight="1"/>
    <row r="776" s="14" customFormat="1" ht="20.100000000000001" customHeight="1"/>
    <row r="777" s="14" customFormat="1" ht="20.100000000000001" customHeight="1"/>
    <row r="778" s="14" customFormat="1" ht="20.100000000000001" customHeight="1"/>
    <row r="779" s="14" customFormat="1" ht="20.100000000000001" customHeight="1"/>
    <row r="780" s="14" customFormat="1" ht="20.100000000000001" customHeight="1"/>
    <row r="781" s="14" customFormat="1" ht="20.100000000000001" customHeight="1"/>
    <row r="782" s="14" customFormat="1" ht="20.100000000000001" customHeight="1"/>
    <row r="783" s="14" customFormat="1" ht="20.100000000000001" customHeight="1"/>
    <row r="784" s="14" customFormat="1" ht="20.100000000000001" customHeight="1"/>
    <row r="785" s="14" customFormat="1" ht="20.100000000000001" customHeight="1"/>
    <row r="786" s="14" customFormat="1" ht="20.100000000000001" customHeight="1"/>
    <row r="787" s="14" customFormat="1" ht="20.100000000000001" customHeight="1"/>
    <row r="788" s="14" customFormat="1" ht="20.100000000000001" customHeight="1"/>
    <row r="789" s="14" customFormat="1" ht="20.100000000000001" customHeight="1"/>
    <row r="790" s="14" customFormat="1" ht="20.100000000000001" customHeight="1"/>
    <row r="791" s="14" customFormat="1" ht="20.100000000000001" customHeight="1"/>
    <row r="792" s="14" customFormat="1" ht="20.100000000000001" customHeight="1"/>
    <row r="793" s="14" customFormat="1" ht="20.100000000000001" customHeight="1"/>
    <row r="794" s="14" customFormat="1" ht="20.100000000000001" customHeight="1"/>
    <row r="795" s="14" customFormat="1" ht="20.100000000000001" customHeight="1"/>
    <row r="796" s="14" customFormat="1" ht="20.100000000000001" customHeight="1"/>
    <row r="797" s="14" customFormat="1" ht="20.100000000000001" customHeight="1"/>
    <row r="798" s="14" customFormat="1" ht="20.100000000000001" customHeight="1"/>
    <row r="799" s="14" customFormat="1" ht="20.100000000000001" customHeight="1"/>
    <row r="800" s="14" customFormat="1" ht="20.100000000000001" customHeight="1"/>
    <row r="801" s="14" customFormat="1" ht="20.100000000000001" customHeight="1"/>
    <row r="802" s="14" customFormat="1" ht="20.100000000000001" customHeight="1"/>
    <row r="803" s="14" customFormat="1" ht="20.100000000000001" customHeight="1"/>
    <row r="804" s="14" customFormat="1" ht="20.100000000000001" customHeight="1"/>
    <row r="805" s="14" customFormat="1" ht="20.100000000000001" customHeight="1"/>
    <row r="806" s="14" customFormat="1" ht="20.100000000000001" customHeight="1"/>
    <row r="807" s="14" customFormat="1" ht="20.100000000000001" customHeight="1"/>
    <row r="808" s="14" customFormat="1" ht="20.100000000000001" customHeight="1"/>
    <row r="809" s="14" customFormat="1" ht="20.100000000000001" customHeight="1"/>
    <row r="810" s="14" customFormat="1" ht="20.100000000000001" customHeight="1"/>
    <row r="811" s="14" customFormat="1" ht="20.100000000000001" customHeight="1"/>
    <row r="812" s="14" customFormat="1" ht="20.100000000000001" customHeight="1"/>
    <row r="813" s="14" customFormat="1" ht="20.100000000000001" customHeight="1"/>
    <row r="814" s="14" customFormat="1" ht="20.100000000000001" customHeight="1"/>
    <row r="815" s="14" customFormat="1" ht="20.100000000000001" customHeight="1"/>
    <row r="816" s="14" customFormat="1" ht="20.100000000000001" customHeight="1"/>
    <row r="817" s="14" customFormat="1" ht="20.100000000000001" customHeight="1"/>
    <row r="818" s="14" customFormat="1" ht="20.100000000000001" customHeight="1"/>
    <row r="819" s="14" customFormat="1" ht="20.100000000000001" customHeight="1"/>
    <row r="820" s="14" customFormat="1" ht="20.100000000000001" customHeight="1"/>
    <row r="821" s="14" customFormat="1" ht="20.100000000000001" customHeight="1"/>
    <row r="822" s="14" customFormat="1" ht="20.100000000000001" customHeight="1"/>
    <row r="823" s="14" customFormat="1" ht="20.100000000000001" customHeight="1"/>
    <row r="824" s="14" customFormat="1" ht="20.100000000000001" customHeight="1"/>
    <row r="825" s="14" customFormat="1" ht="20.100000000000001" customHeight="1"/>
    <row r="826" s="14" customFormat="1" ht="20.100000000000001" customHeight="1"/>
    <row r="827" s="14" customFormat="1" ht="20.100000000000001" customHeight="1"/>
    <row r="828" s="14" customFormat="1" ht="20.100000000000001" customHeight="1"/>
    <row r="829" s="14" customFormat="1" ht="20.100000000000001" customHeight="1"/>
    <row r="830" s="14" customFormat="1" ht="20.100000000000001" customHeight="1"/>
    <row r="831" s="14" customFormat="1" ht="20.100000000000001" customHeight="1"/>
    <row r="832" s="14" customFormat="1" ht="20.100000000000001" customHeight="1"/>
    <row r="833" s="14" customFormat="1" ht="20.100000000000001" customHeight="1"/>
    <row r="834" s="14" customFormat="1" ht="20.100000000000001" customHeight="1"/>
    <row r="835" s="14" customFormat="1" ht="20.100000000000001" customHeight="1"/>
    <row r="836" s="14" customFormat="1" ht="20.100000000000001" customHeight="1"/>
    <row r="837" s="14" customFormat="1" ht="20.100000000000001" customHeight="1"/>
    <row r="838" s="14" customFormat="1" ht="20.100000000000001" customHeight="1"/>
    <row r="839" s="14" customFormat="1" ht="20.100000000000001" customHeight="1"/>
    <row r="840" s="14" customFormat="1" ht="20.100000000000001" customHeight="1"/>
    <row r="841" s="14" customFormat="1" ht="20.100000000000001" customHeight="1"/>
    <row r="842" s="14" customFormat="1" ht="20.100000000000001" customHeight="1"/>
    <row r="843" s="14" customFormat="1" ht="20.100000000000001" customHeight="1"/>
    <row r="844" s="14" customFormat="1" ht="20.100000000000001" customHeight="1"/>
    <row r="845" s="14" customFormat="1" ht="20.100000000000001" customHeight="1"/>
    <row r="846" s="14" customFormat="1" ht="20.100000000000001" customHeight="1"/>
    <row r="847" s="14" customFormat="1" ht="20.100000000000001" customHeight="1"/>
    <row r="848" s="14" customFormat="1" ht="20.100000000000001" customHeight="1"/>
    <row r="849" s="14" customFormat="1" ht="20.100000000000001" customHeight="1"/>
    <row r="850" s="14" customFormat="1" ht="20.100000000000001" customHeight="1"/>
    <row r="851" s="14" customFormat="1" ht="20.100000000000001" customHeight="1"/>
    <row r="852" s="14" customFormat="1" ht="20.100000000000001" customHeight="1"/>
    <row r="853" s="14" customFormat="1" ht="20.100000000000001" customHeight="1"/>
    <row r="854" s="14" customFormat="1" ht="20.100000000000001" customHeight="1"/>
    <row r="855" s="14" customFormat="1" ht="20.100000000000001" customHeight="1"/>
    <row r="856" s="14" customFormat="1" ht="20.100000000000001" customHeight="1"/>
    <row r="857" s="14" customFormat="1" ht="20.100000000000001" customHeight="1"/>
    <row r="858" s="14" customFormat="1" ht="20.100000000000001" customHeight="1"/>
    <row r="859" s="14" customFormat="1" ht="20.100000000000001" customHeight="1"/>
    <row r="860" s="14" customFormat="1" ht="20.100000000000001" customHeight="1"/>
    <row r="861" s="14" customFormat="1" ht="20.100000000000001" customHeight="1"/>
    <row r="862" s="14" customFormat="1" ht="20.100000000000001" customHeight="1"/>
    <row r="863" s="14" customFormat="1" ht="20.100000000000001" customHeight="1"/>
    <row r="864" s="14" customFormat="1" ht="20.100000000000001" customHeight="1"/>
    <row r="865" s="14" customFormat="1" ht="20.100000000000001" customHeight="1"/>
    <row r="866" s="14" customFormat="1" ht="20.100000000000001" customHeight="1"/>
    <row r="867" s="14" customFormat="1" ht="20.100000000000001" customHeight="1"/>
    <row r="868" s="14" customFormat="1" ht="20.100000000000001" customHeight="1"/>
    <row r="869" s="14" customFormat="1" ht="20.100000000000001" customHeight="1"/>
    <row r="870" s="14" customFormat="1" ht="20.100000000000001" customHeight="1"/>
    <row r="871" s="14" customFormat="1" ht="20.100000000000001" customHeight="1"/>
    <row r="872" s="14" customFormat="1" ht="20.100000000000001" customHeight="1"/>
    <row r="873" s="14" customFormat="1" ht="20.100000000000001" customHeight="1"/>
    <row r="874" s="14" customFormat="1" ht="20.100000000000001" customHeight="1"/>
    <row r="875" s="14" customFormat="1" ht="20.100000000000001" customHeight="1"/>
    <row r="876" s="14" customFormat="1" ht="20.100000000000001" customHeight="1"/>
    <row r="877" s="14" customFormat="1" ht="20.100000000000001" customHeight="1"/>
    <row r="878" s="14" customFormat="1" ht="20.100000000000001" customHeight="1"/>
    <row r="879" s="14" customFormat="1" ht="20.100000000000001" customHeight="1"/>
    <row r="880" s="14" customFormat="1" ht="20.100000000000001" customHeight="1"/>
    <row r="881" s="14" customFormat="1" ht="20.100000000000001" customHeight="1"/>
    <row r="882" s="14" customFormat="1" ht="20.100000000000001" customHeight="1"/>
    <row r="883" s="14" customFormat="1" ht="20.100000000000001" customHeight="1"/>
    <row r="884" s="14" customFormat="1" ht="20.100000000000001" customHeight="1"/>
    <row r="885" s="14" customFormat="1" ht="20.100000000000001" customHeight="1"/>
    <row r="886" s="14" customFormat="1" ht="20.100000000000001" customHeight="1"/>
    <row r="887" s="14" customFormat="1" ht="20.100000000000001" customHeight="1"/>
    <row r="888" s="14" customFormat="1" ht="20.100000000000001" customHeight="1"/>
    <row r="889" s="14" customFormat="1" ht="20.100000000000001" customHeight="1"/>
    <row r="890" s="14" customFormat="1" ht="20.100000000000001" customHeight="1"/>
    <row r="891" s="14" customFormat="1" ht="20.100000000000001" customHeight="1"/>
    <row r="892" s="14" customFormat="1" ht="20.100000000000001" customHeight="1"/>
    <row r="893" s="14" customFormat="1" ht="20.100000000000001" customHeight="1"/>
    <row r="894" s="14" customFormat="1" ht="20.100000000000001" customHeight="1"/>
    <row r="895" s="14" customFormat="1" ht="20.100000000000001" customHeight="1"/>
    <row r="896" s="14" customFormat="1" ht="20.100000000000001" customHeight="1"/>
    <row r="897" s="14" customFormat="1" ht="20.100000000000001" customHeight="1"/>
    <row r="898" s="14" customFormat="1" ht="20.100000000000001" customHeight="1"/>
    <row r="899" s="14" customFormat="1" ht="20.100000000000001" customHeight="1"/>
    <row r="900" s="14" customFormat="1" ht="20.100000000000001" customHeight="1"/>
    <row r="901" s="14" customFormat="1" ht="20.100000000000001" customHeight="1"/>
    <row r="902" s="14" customFormat="1" ht="20.100000000000001" customHeight="1"/>
    <row r="903" s="14" customFormat="1" ht="20.100000000000001" customHeight="1"/>
    <row r="904" s="14" customFormat="1" ht="20.100000000000001" customHeight="1"/>
    <row r="905" s="14" customFormat="1" ht="20.100000000000001" customHeight="1"/>
    <row r="906" s="14" customFormat="1" ht="20.100000000000001" customHeight="1"/>
    <row r="907" s="14" customFormat="1" ht="20.100000000000001" customHeight="1"/>
    <row r="908" s="14" customFormat="1" ht="20.100000000000001" customHeight="1"/>
    <row r="909" s="14" customFormat="1" ht="20.100000000000001" customHeight="1"/>
    <row r="910" s="14" customFormat="1" ht="20.100000000000001" customHeight="1"/>
    <row r="911" s="14" customFormat="1" ht="20.100000000000001" customHeight="1"/>
    <row r="912" s="14" customFormat="1" ht="20.100000000000001" customHeight="1"/>
    <row r="913" s="14" customFormat="1" ht="20.100000000000001" customHeight="1"/>
    <row r="914" s="14" customFormat="1" ht="20.100000000000001" customHeight="1"/>
    <row r="915" s="14" customFormat="1" ht="20.100000000000001" customHeight="1"/>
    <row r="916" s="14" customFormat="1" ht="20.100000000000001" customHeight="1"/>
    <row r="917" s="14" customFormat="1" ht="20.100000000000001" customHeight="1"/>
    <row r="918" s="14" customFormat="1" ht="20.100000000000001" customHeight="1"/>
    <row r="919" s="14" customFormat="1" ht="20.100000000000001" customHeight="1"/>
    <row r="920" s="14" customFormat="1" ht="20.100000000000001" customHeight="1"/>
    <row r="921" s="14" customFormat="1" ht="20.100000000000001" customHeight="1"/>
    <row r="922" s="14" customFormat="1" ht="20.100000000000001" customHeight="1"/>
    <row r="923" s="14" customFormat="1" ht="20.100000000000001" customHeight="1"/>
    <row r="924" s="14" customFormat="1" ht="20.100000000000001" customHeight="1"/>
    <row r="925" s="14" customFormat="1" ht="20.100000000000001" customHeight="1"/>
    <row r="926" s="14" customFormat="1" ht="20.100000000000001" customHeight="1"/>
    <row r="927" s="14" customFormat="1" ht="20.100000000000001" customHeight="1"/>
    <row r="928" s="14" customFormat="1" ht="20.100000000000001" customHeight="1"/>
    <row r="929" s="14" customFormat="1" ht="20.100000000000001" customHeight="1"/>
    <row r="930" s="14" customFormat="1" ht="20.100000000000001" customHeight="1"/>
    <row r="931" s="14" customFormat="1" ht="20.100000000000001" customHeight="1"/>
    <row r="932" s="14" customFormat="1" ht="20.100000000000001" customHeight="1"/>
    <row r="933" s="14" customFormat="1" ht="20.100000000000001" customHeight="1"/>
    <row r="934" s="14" customFormat="1" ht="20.100000000000001" customHeight="1"/>
    <row r="935" s="14" customFormat="1" ht="20.100000000000001" customHeight="1"/>
    <row r="936" s="14" customFormat="1" ht="20.100000000000001" customHeight="1"/>
    <row r="937" s="14" customFormat="1" ht="20.100000000000001" customHeight="1"/>
    <row r="938" s="14" customFormat="1" ht="20.100000000000001" customHeight="1"/>
    <row r="939" s="14" customFormat="1" ht="20.100000000000001" customHeight="1"/>
    <row r="940" s="14" customFormat="1" ht="20.100000000000001" customHeight="1"/>
    <row r="941" s="14" customFormat="1" ht="20.100000000000001" customHeight="1"/>
    <row r="942" s="14" customFormat="1" ht="20.100000000000001" customHeight="1"/>
    <row r="943" s="14" customFormat="1" ht="20.100000000000001" customHeight="1"/>
    <row r="944" s="14" customFormat="1" ht="20.100000000000001" customHeight="1"/>
    <row r="945" s="14" customFormat="1" ht="20.100000000000001" customHeight="1"/>
    <row r="946" s="14" customFormat="1" ht="20.100000000000001" customHeight="1"/>
    <row r="947" s="14" customFormat="1" ht="20.100000000000001" customHeight="1"/>
    <row r="948" s="14" customFormat="1" ht="20.100000000000001" customHeight="1"/>
    <row r="949" s="14" customFormat="1" ht="20.100000000000001" customHeight="1"/>
    <row r="950" s="14" customFormat="1" ht="20.100000000000001" customHeight="1"/>
    <row r="951" s="14" customFormat="1" ht="20.100000000000001" customHeight="1"/>
    <row r="952" s="14" customFormat="1" ht="20.100000000000001" customHeight="1"/>
    <row r="953" s="14" customFormat="1" ht="20.100000000000001" customHeight="1"/>
    <row r="954" s="14" customFormat="1" ht="20.100000000000001" customHeight="1"/>
    <row r="955" s="14" customFormat="1" ht="20.100000000000001" customHeight="1"/>
    <row r="956" s="14" customFormat="1" ht="20.100000000000001" customHeight="1"/>
    <row r="957" s="14" customFormat="1" ht="20.100000000000001" customHeight="1"/>
    <row r="958" s="14" customFormat="1" ht="20.100000000000001" customHeight="1"/>
    <row r="959" s="14" customFormat="1" ht="20.100000000000001" customHeight="1"/>
    <row r="960" s="14" customFormat="1" ht="20.100000000000001" customHeight="1"/>
    <row r="961" s="14" customFormat="1" ht="20.100000000000001" customHeight="1"/>
    <row r="962" s="14" customFormat="1" ht="20.100000000000001" customHeight="1"/>
    <row r="963" s="14" customFormat="1" ht="20.100000000000001" customHeight="1"/>
    <row r="964" s="14" customFormat="1" ht="20.100000000000001" customHeight="1"/>
    <row r="965" s="14" customFormat="1" ht="20.100000000000001" customHeight="1"/>
    <row r="966" s="14" customFormat="1" ht="20.100000000000001" customHeight="1"/>
    <row r="967" s="14" customFormat="1" ht="20.100000000000001" customHeight="1"/>
    <row r="968" s="14" customFormat="1" ht="20.100000000000001" customHeight="1"/>
    <row r="969" s="14" customFormat="1" ht="20.100000000000001" customHeight="1"/>
    <row r="970" s="14" customFormat="1" ht="20.100000000000001" customHeight="1"/>
    <row r="971" s="14" customFormat="1" ht="20.100000000000001" customHeight="1"/>
    <row r="972" s="14" customFormat="1" ht="20.100000000000001" customHeight="1"/>
    <row r="973" s="14" customFormat="1" ht="20.100000000000001" customHeight="1"/>
    <row r="974" s="14" customFormat="1" ht="20.100000000000001" customHeight="1"/>
    <row r="975" s="14" customFormat="1" ht="20.100000000000001" customHeight="1"/>
    <row r="976" s="14" customFormat="1" ht="20.100000000000001" customHeight="1"/>
    <row r="977" s="14" customFormat="1" ht="20.100000000000001" customHeight="1"/>
    <row r="978" s="14" customFormat="1" ht="20.100000000000001" customHeight="1"/>
    <row r="979" s="14" customFormat="1" ht="20.100000000000001" customHeight="1"/>
    <row r="980" s="14" customFormat="1" ht="20.100000000000001" customHeight="1"/>
    <row r="981" s="14" customFormat="1" ht="20.100000000000001" customHeight="1"/>
    <row r="982" s="14" customFormat="1" ht="20.100000000000001" customHeight="1"/>
    <row r="983" s="14" customFormat="1" ht="20.100000000000001" customHeight="1"/>
    <row r="984" s="14" customFormat="1" ht="20.100000000000001" customHeight="1"/>
    <row r="985" s="14" customFormat="1" ht="20.100000000000001" customHeight="1"/>
    <row r="986" s="14" customFormat="1" ht="20.100000000000001" customHeight="1"/>
    <row r="987" s="14" customFormat="1" ht="20.100000000000001" customHeight="1"/>
    <row r="988" s="14" customFormat="1" ht="20.100000000000001" customHeight="1"/>
    <row r="989" s="14" customFormat="1" ht="20.100000000000001" customHeight="1"/>
    <row r="990" s="14" customFormat="1" ht="20.100000000000001" customHeight="1"/>
    <row r="991" s="14" customFormat="1" ht="20.100000000000001" customHeight="1"/>
    <row r="992" s="14" customFormat="1" ht="20.100000000000001" customHeight="1"/>
    <row r="993" s="14" customFormat="1" ht="20.100000000000001" customHeight="1"/>
    <row r="994" s="14" customFormat="1" ht="20.100000000000001" customHeight="1"/>
    <row r="995" s="14" customFormat="1" ht="20.100000000000001" customHeight="1"/>
    <row r="996" s="14" customFormat="1" ht="20.100000000000001" customHeight="1"/>
    <row r="997" s="14" customFormat="1" ht="20.100000000000001" customHeight="1"/>
    <row r="998" s="14" customFormat="1" ht="20.100000000000001" customHeight="1"/>
    <row r="999" s="14" customFormat="1" ht="20.100000000000001" customHeight="1"/>
    <row r="1000" s="14" customFormat="1" ht="20.100000000000001" customHeight="1"/>
    <row r="1001" s="14" customFormat="1" ht="20.100000000000001" customHeight="1"/>
    <row r="1002" s="14" customFormat="1" ht="20.100000000000001" customHeight="1"/>
    <row r="1003" s="14" customFormat="1" ht="20.100000000000001" customHeight="1"/>
    <row r="1004" s="14" customFormat="1" ht="20.100000000000001" customHeight="1"/>
    <row r="1005" s="14" customFormat="1" ht="20.100000000000001" customHeight="1"/>
    <row r="1006" s="14" customFormat="1" ht="20.100000000000001" customHeight="1"/>
    <row r="1007" s="14" customFormat="1" ht="20.100000000000001" customHeight="1"/>
    <row r="1008" s="14" customFormat="1" ht="20.100000000000001" customHeight="1"/>
    <row r="1009" s="14" customFormat="1" ht="20.100000000000001" customHeight="1"/>
    <row r="1010" s="14" customFormat="1" ht="20.100000000000001" customHeight="1"/>
    <row r="1011" s="14" customFormat="1" ht="20.100000000000001" customHeight="1"/>
    <row r="1012" s="14" customFormat="1" ht="20.100000000000001" customHeight="1"/>
    <row r="1013" s="14" customFormat="1" ht="20.100000000000001" customHeight="1"/>
    <row r="1014" s="14" customFormat="1" ht="20.100000000000001" customHeight="1"/>
    <row r="1015" s="14" customFormat="1" ht="20.100000000000001" customHeight="1"/>
    <row r="1016" s="14" customFormat="1" ht="20.100000000000001" customHeight="1"/>
    <row r="1017" s="14" customFormat="1" ht="20.100000000000001" customHeight="1"/>
    <row r="1018" s="14" customFormat="1" ht="20.100000000000001" customHeight="1"/>
    <row r="1019" s="14" customFormat="1" ht="20.100000000000001" customHeight="1"/>
    <row r="1020" s="14" customFormat="1" ht="20.100000000000001" customHeight="1"/>
    <row r="1021" s="14" customFormat="1" ht="20.100000000000001" customHeight="1"/>
    <row r="1022" s="14" customFormat="1" ht="20.100000000000001" customHeight="1"/>
    <row r="1023" s="14" customFormat="1" ht="20.100000000000001" customHeight="1"/>
    <row r="1024" s="14" customFormat="1" ht="20.100000000000001" customHeight="1"/>
    <row r="1025" s="14" customFormat="1" ht="20.100000000000001" customHeight="1"/>
    <row r="1026" s="14" customFormat="1" ht="20.100000000000001" customHeight="1"/>
    <row r="1027" s="14" customFormat="1" ht="20.100000000000001" customHeight="1"/>
    <row r="1028" s="14" customFormat="1" ht="20.100000000000001" customHeight="1"/>
    <row r="1029" s="14" customFormat="1" ht="20.100000000000001" customHeight="1"/>
    <row r="1030" s="14" customFormat="1" ht="20.100000000000001" customHeight="1"/>
    <row r="1031" s="14" customFormat="1" ht="20.100000000000001" customHeight="1"/>
    <row r="1032" s="14" customFormat="1" ht="20.100000000000001" customHeight="1"/>
    <row r="1033" s="14" customFormat="1" ht="20.100000000000001" customHeight="1"/>
    <row r="1034" s="14" customFormat="1" ht="20.100000000000001" customHeight="1"/>
    <row r="1035" s="14" customFormat="1" ht="20.100000000000001" customHeight="1"/>
    <row r="1036" s="14" customFormat="1" ht="20.100000000000001" customHeight="1"/>
    <row r="1037" s="14" customFormat="1" ht="20.100000000000001" customHeight="1"/>
    <row r="1038" s="14" customFormat="1" ht="20.100000000000001" customHeight="1"/>
    <row r="1039" s="14" customFormat="1" ht="20.100000000000001" customHeight="1"/>
    <row r="1040" s="14" customFormat="1" ht="20.100000000000001" customHeight="1"/>
    <row r="1041" s="14" customFormat="1" ht="20.100000000000001" customHeight="1"/>
    <row r="1042" s="14" customFormat="1" ht="20.100000000000001" customHeight="1"/>
    <row r="1043" s="14" customFormat="1" ht="20.100000000000001" customHeight="1"/>
    <row r="1044" s="14" customFormat="1" ht="20.100000000000001" customHeight="1"/>
    <row r="1045" s="14" customFormat="1" ht="20.100000000000001" customHeight="1"/>
    <row r="1046" s="14" customFormat="1" ht="20.100000000000001" customHeight="1"/>
    <row r="1047" s="14" customFormat="1" ht="20.100000000000001" customHeight="1"/>
    <row r="1048" s="14" customFormat="1" ht="20.100000000000001" customHeight="1"/>
    <row r="1049" s="14" customFormat="1" ht="20.100000000000001" customHeight="1"/>
    <row r="1050" s="14" customFormat="1" ht="20.100000000000001" customHeight="1"/>
    <row r="1051" s="14" customFormat="1" ht="20.100000000000001" customHeight="1"/>
    <row r="1052" s="14" customFormat="1" ht="20.100000000000001" customHeight="1"/>
    <row r="1053" s="14" customFormat="1" ht="20.100000000000001" customHeight="1"/>
    <row r="1054" s="14" customFormat="1" ht="20.100000000000001" customHeight="1"/>
    <row r="1055" s="14" customFormat="1" ht="20.100000000000001" customHeight="1"/>
    <row r="1056" s="14" customFormat="1" ht="20.100000000000001" customHeight="1"/>
    <row r="1057" s="14" customFormat="1" ht="20.100000000000001" customHeight="1"/>
    <row r="1058" s="14" customFormat="1" ht="20.100000000000001" customHeight="1"/>
    <row r="1059" s="14" customFormat="1" ht="20.100000000000001" customHeight="1"/>
    <row r="1060" s="14" customFormat="1" ht="20.100000000000001" customHeight="1"/>
    <row r="1061" s="14" customFormat="1" ht="20.100000000000001" customHeight="1"/>
    <row r="1062" s="14" customFormat="1" ht="20.100000000000001" customHeight="1"/>
    <row r="1063" s="14" customFormat="1" ht="20.100000000000001" customHeight="1"/>
    <row r="1064" s="14" customFormat="1" ht="20.100000000000001" customHeight="1"/>
    <row r="1065" s="14" customFormat="1" ht="20.100000000000001" customHeight="1"/>
    <row r="1066" s="14" customFormat="1" ht="20.100000000000001" customHeight="1"/>
    <row r="1067" s="14" customFormat="1" ht="20.100000000000001" customHeight="1"/>
    <row r="1068" s="14" customFormat="1" ht="20.100000000000001" customHeight="1"/>
    <row r="1069" s="14" customFormat="1" ht="20.100000000000001" customHeight="1"/>
    <row r="1070" s="14" customFormat="1" ht="20.100000000000001" customHeight="1"/>
    <row r="1071" s="14" customFormat="1" ht="20.100000000000001" customHeight="1"/>
    <row r="1072" s="14" customFormat="1" ht="20.100000000000001" customHeight="1"/>
    <row r="1073" s="14" customFormat="1" ht="20.100000000000001" customHeight="1"/>
    <row r="1074" s="14" customFormat="1" ht="20.100000000000001" customHeight="1"/>
    <row r="1075" s="14" customFormat="1" ht="20.100000000000001" customHeight="1"/>
    <row r="1076" s="14" customFormat="1" ht="20.100000000000001" customHeight="1"/>
    <row r="1077" s="14" customFormat="1" ht="20.100000000000001" customHeight="1"/>
    <row r="1078" s="14" customFormat="1" ht="20.100000000000001" customHeight="1"/>
    <row r="1079" s="14" customFormat="1" ht="20.100000000000001" customHeight="1"/>
    <row r="1080" s="14" customFormat="1" ht="20.100000000000001" customHeight="1"/>
    <row r="1081" s="14" customFormat="1" ht="20.100000000000001" customHeight="1"/>
    <row r="1082" s="14" customFormat="1" ht="20.100000000000001" customHeight="1"/>
    <row r="1083" s="14" customFormat="1" ht="20.100000000000001" customHeight="1"/>
    <row r="1084" s="14" customFormat="1" ht="20.100000000000001" customHeight="1"/>
    <row r="1085" s="14" customFormat="1" ht="20.100000000000001" customHeight="1"/>
    <row r="1086" s="14" customFormat="1" ht="20.100000000000001" customHeight="1"/>
    <row r="1087" s="14" customFormat="1" ht="20.100000000000001" customHeight="1"/>
    <row r="1088" s="14" customFormat="1" ht="20.100000000000001" customHeight="1"/>
    <row r="1089" s="14" customFormat="1" ht="20.100000000000001" customHeight="1"/>
    <row r="1090" s="14" customFormat="1" ht="20.100000000000001" customHeight="1"/>
    <row r="1091" s="14" customFormat="1" ht="20.100000000000001" customHeight="1"/>
    <row r="1092" s="14" customFormat="1" ht="20.100000000000001" customHeight="1"/>
    <row r="1093" s="14" customFormat="1" ht="20.100000000000001" customHeight="1"/>
    <row r="1094" s="14" customFormat="1" ht="20.100000000000001" customHeight="1"/>
    <row r="1095" s="14" customFormat="1" ht="20.100000000000001" customHeight="1"/>
    <row r="1096" s="14" customFormat="1" ht="20.100000000000001" customHeight="1"/>
    <row r="1097" s="14" customFormat="1" ht="20.100000000000001" customHeight="1"/>
    <row r="1098" s="14" customFormat="1" ht="20.100000000000001" customHeight="1"/>
    <row r="1099" s="14" customFormat="1" ht="20.100000000000001" customHeight="1"/>
    <row r="1100" s="14" customFormat="1" ht="20.100000000000001" customHeight="1"/>
    <row r="1101" s="14" customFormat="1" ht="20.100000000000001" customHeight="1"/>
    <row r="1102" s="14" customFormat="1" ht="20.100000000000001" customHeight="1"/>
    <row r="1103" s="14" customFormat="1" ht="20.100000000000001" customHeight="1"/>
    <row r="1104" s="14" customFormat="1" ht="20.100000000000001" customHeight="1"/>
    <row r="1105" s="14" customFormat="1" ht="20.100000000000001" customHeight="1"/>
    <row r="1106" s="14" customFormat="1" ht="20.100000000000001" customHeight="1"/>
    <row r="1107" s="14" customFormat="1" ht="20.100000000000001" customHeight="1"/>
    <row r="1108" s="14" customFormat="1" ht="20.100000000000001" customHeight="1"/>
    <row r="1109" s="14" customFormat="1" ht="20.100000000000001" customHeight="1"/>
    <row r="1110" s="14" customFormat="1" ht="20.100000000000001" customHeight="1"/>
    <row r="1111" s="14" customFormat="1" ht="20.100000000000001" customHeight="1"/>
    <row r="1112" s="14" customFormat="1" ht="20.100000000000001" customHeight="1"/>
    <row r="1113" s="14" customFormat="1" ht="20.100000000000001" customHeight="1"/>
    <row r="1114" s="14" customFormat="1" ht="20.100000000000001" customHeight="1"/>
    <row r="1115" s="14" customFormat="1" ht="20.100000000000001" customHeight="1"/>
    <row r="1116" s="14" customFormat="1" ht="20.100000000000001" customHeight="1"/>
    <row r="1117" s="14" customFormat="1" ht="20.100000000000001" customHeight="1"/>
    <row r="1118" s="14" customFormat="1" ht="20.100000000000001" customHeight="1"/>
    <row r="1119" s="14" customFormat="1" ht="20.100000000000001" customHeight="1"/>
    <row r="1120" s="14" customFormat="1" ht="20.100000000000001" customHeight="1"/>
    <row r="1121" s="14" customFormat="1" ht="20.100000000000001" customHeight="1"/>
    <row r="1122" s="14" customFormat="1" ht="20.100000000000001" customHeight="1"/>
    <row r="1123" s="14" customFormat="1" ht="20.100000000000001" customHeight="1"/>
    <row r="1124" s="14" customFormat="1" ht="20.100000000000001" customHeight="1"/>
    <row r="1125" s="14" customFormat="1" ht="20.100000000000001" customHeight="1"/>
    <row r="1126" s="14" customFormat="1" ht="20.100000000000001" customHeight="1"/>
    <row r="1127" s="14" customFormat="1" ht="20.100000000000001" customHeight="1"/>
    <row r="1128" s="14" customFormat="1" ht="20.100000000000001" customHeight="1"/>
    <row r="1129" s="14" customFormat="1" ht="20.100000000000001" customHeight="1"/>
    <row r="1130" s="14" customFormat="1" ht="20.100000000000001" customHeight="1"/>
    <row r="1131" s="14" customFormat="1" ht="20.100000000000001" customHeight="1"/>
    <row r="1132" s="14" customFormat="1" ht="20.100000000000001" customHeight="1"/>
    <row r="1133" s="14" customFormat="1" ht="20.100000000000001" customHeight="1"/>
    <row r="1134" s="14" customFormat="1" ht="20.100000000000001" customHeight="1"/>
    <row r="1135" s="14" customFormat="1" ht="20.100000000000001" customHeight="1"/>
    <row r="1136" s="14" customFormat="1" ht="20.100000000000001" customHeight="1"/>
    <row r="1137" s="14" customFormat="1" ht="20.100000000000001" customHeight="1"/>
    <row r="1138" s="14" customFormat="1" ht="20.100000000000001" customHeight="1"/>
    <row r="1139" s="14" customFormat="1" ht="20.100000000000001" customHeight="1"/>
    <row r="1140" s="14" customFormat="1" ht="20.100000000000001" customHeight="1"/>
    <row r="1141" s="14" customFormat="1" ht="20.100000000000001" customHeight="1"/>
    <row r="1142" s="14" customFormat="1" ht="20.100000000000001" customHeight="1"/>
    <row r="1143" s="14" customFormat="1" ht="20.100000000000001" customHeight="1"/>
    <row r="1144" s="14" customFormat="1" ht="20.100000000000001" customHeight="1"/>
    <row r="1145" s="14" customFormat="1" ht="20.100000000000001" customHeight="1"/>
    <row r="1146" s="14" customFormat="1" ht="20.100000000000001" customHeight="1"/>
    <row r="1147" s="14" customFormat="1" ht="20.100000000000001" customHeight="1"/>
    <row r="1148" s="14" customFormat="1" ht="20.100000000000001" customHeight="1"/>
    <row r="1149" s="14" customFormat="1" ht="20.100000000000001" customHeight="1"/>
    <row r="1150" s="14" customFormat="1" ht="20.100000000000001" customHeight="1"/>
    <row r="1151" s="14" customFormat="1" ht="20.100000000000001" customHeight="1"/>
    <row r="1152" s="14" customFormat="1" ht="20.100000000000001" customHeight="1"/>
    <row r="1153" s="14" customFormat="1" ht="20.100000000000001" customHeight="1"/>
    <row r="1154" s="14" customFormat="1" ht="20.100000000000001" customHeight="1"/>
    <row r="1155" s="14" customFormat="1" ht="20.100000000000001" customHeight="1"/>
    <row r="1156" s="14" customFormat="1" ht="20.100000000000001" customHeight="1"/>
    <row r="1157" s="14" customFormat="1" ht="20.100000000000001" customHeight="1"/>
    <row r="1158" s="14" customFormat="1" ht="20.100000000000001" customHeight="1"/>
    <row r="1159" s="14" customFormat="1" ht="20.100000000000001" customHeight="1"/>
    <row r="1160" s="14" customFormat="1" ht="20.100000000000001" customHeight="1"/>
    <row r="1161" s="14" customFormat="1" ht="20.100000000000001" customHeight="1"/>
    <row r="1162" s="14" customFormat="1" ht="20.100000000000001" customHeight="1"/>
    <row r="1163" s="14" customFormat="1" ht="20.100000000000001" customHeight="1"/>
    <row r="1164" s="14" customFormat="1" ht="20.100000000000001" customHeight="1"/>
    <row r="1165" s="14" customFormat="1" ht="20.100000000000001" customHeight="1"/>
    <row r="1166" s="14" customFormat="1" ht="20.100000000000001" customHeight="1"/>
    <row r="1167" s="14" customFormat="1" ht="20.100000000000001" customHeight="1"/>
    <row r="1168" s="14" customFormat="1" ht="20.100000000000001" customHeight="1"/>
    <row r="1169" s="14" customFormat="1" ht="20.100000000000001" customHeight="1"/>
    <row r="1170" s="14" customFormat="1" ht="20.100000000000001" customHeight="1"/>
    <row r="1171" s="14" customFormat="1" ht="20.100000000000001" customHeight="1"/>
    <row r="1172" s="14" customFormat="1" ht="20.100000000000001" customHeight="1"/>
    <row r="1173" s="14" customFormat="1" ht="20.100000000000001" customHeight="1"/>
    <row r="1174" s="14" customFormat="1" ht="20.100000000000001" customHeight="1"/>
    <row r="1175" s="14" customFormat="1" ht="20.100000000000001" customHeight="1"/>
    <row r="1176" s="14" customFormat="1" ht="20.100000000000001" customHeight="1"/>
    <row r="1177" s="14" customFormat="1" ht="20.100000000000001" customHeight="1"/>
    <row r="1178" s="14" customFormat="1" ht="20.100000000000001" customHeight="1"/>
    <row r="1179" s="14" customFormat="1" ht="20.100000000000001" customHeight="1"/>
    <row r="1180" s="14" customFormat="1" ht="20.100000000000001" customHeight="1"/>
    <row r="1181" s="14" customFormat="1" ht="20.100000000000001" customHeight="1"/>
    <row r="1182" s="14" customFormat="1" ht="20.100000000000001" customHeight="1"/>
    <row r="1183" s="14" customFormat="1" ht="20.100000000000001" customHeight="1"/>
    <row r="1184" s="14" customFormat="1" ht="20.100000000000001" customHeight="1"/>
    <row r="1185" s="14" customFormat="1" ht="20.100000000000001" customHeight="1"/>
    <row r="1186" s="14" customFormat="1" ht="20.100000000000001" customHeight="1"/>
    <row r="1187" s="14" customFormat="1" ht="20.100000000000001" customHeight="1"/>
    <row r="1188" s="14" customFormat="1" ht="20.100000000000001" customHeight="1"/>
    <row r="1189" s="14" customFormat="1" ht="20.100000000000001" customHeight="1"/>
    <row r="1190" s="14" customFormat="1" ht="20.100000000000001" customHeight="1"/>
    <row r="1191" s="14" customFormat="1" ht="20.100000000000001" customHeight="1"/>
    <row r="1192" s="14" customFormat="1" ht="20.100000000000001" customHeight="1"/>
    <row r="1193" s="14" customFormat="1" ht="20.100000000000001" customHeight="1"/>
    <row r="1194" s="14" customFormat="1" ht="20.100000000000001" customHeight="1"/>
    <row r="1195" s="14" customFormat="1" ht="20.100000000000001" customHeight="1"/>
    <row r="1196" s="14" customFormat="1" ht="20.100000000000001" customHeight="1"/>
    <row r="1197" s="14" customFormat="1" ht="20.100000000000001" customHeight="1"/>
    <row r="1198" s="14" customFormat="1" ht="20.100000000000001" customHeight="1"/>
    <row r="1199" s="14" customFormat="1" ht="20.100000000000001" customHeight="1"/>
    <row r="1200" s="14" customFormat="1" ht="20.100000000000001" customHeight="1"/>
    <row r="1201" s="14" customFormat="1" ht="20.100000000000001" customHeight="1"/>
    <row r="1202" s="14" customFormat="1" ht="20.100000000000001" customHeight="1"/>
    <row r="1203" s="14" customFormat="1" ht="20.100000000000001" customHeight="1"/>
    <row r="1204" s="14" customFormat="1" ht="20.100000000000001" customHeight="1"/>
    <row r="1205" s="14" customFormat="1" ht="20.100000000000001" customHeight="1"/>
    <row r="1206" s="14" customFormat="1" ht="20.100000000000001" customHeight="1"/>
    <row r="1207" s="14" customFormat="1" ht="20.100000000000001" customHeight="1"/>
    <row r="1208" s="14" customFormat="1" ht="20.100000000000001" customHeight="1"/>
    <row r="1209" s="14" customFormat="1" ht="20.100000000000001" customHeight="1"/>
    <row r="1210" s="14" customFormat="1" ht="20.100000000000001" customHeight="1"/>
    <row r="1211" s="14" customFormat="1" ht="20.100000000000001" customHeight="1"/>
    <row r="1212" s="14" customFormat="1" ht="20.100000000000001" customHeight="1"/>
    <row r="1213" s="14" customFormat="1" ht="20.100000000000001" customHeight="1"/>
    <row r="1214" s="14" customFormat="1" ht="20.100000000000001" customHeight="1"/>
    <row r="1215" s="14" customFormat="1" ht="20.100000000000001" customHeight="1"/>
    <row r="1216" s="14" customFormat="1" ht="20.100000000000001" customHeight="1"/>
    <row r="1217" s="14" customFormat="1" ht="20.100000000000001" customHeight="1"/>
    <row r="1218" s="14" customFormat="1" ht="20.100000000000001" customHeight="1"/>
    <row r="1219" s="14" customFormat="1" ht="20.100000000000001" customHeight="1"/>
    <row r="1220" s="14" customFormat="1" ht="20.100000000000001" customHeight="1"/>
    <row r="1221" s="14" customFormat="1" ht="20.100000000000001" customHeight="1"/>
    <row r="1222" s="14" customFormat="1" ht="20.100000000000001" customHeight="1"/>
    <row r="1223" s="14" customFormat="1" ht="20.100000000000001" customHeight="1"/>
    <row r="1224" s="14" customFormat="1" ht="20.100000000000001" customHeight="1"/>
    <row r="1225" s="14" customFormat="1" ht="20.100000000000001" customHeight="1"/>
    <row r="1226" s="14" customFormat="1" ht="20.100000000000001" customHeight="1"/>
    <row r="1227" s="14" customFormat="1" ht="20.100000000000001" customHeight="1"/>
    <row r="1228" s="14" customFormat="1" ht="20.100000000000001" customHeight="1"/>
    <row r="1229" s="14" customFormat="1" ht="20.100000000000001" customHeight="1"/>
    <row r="1230" s="14" customFormat="1" ht="20.100000000000001" customHeight="1"/>
    <row r="1231" s="14" customFormat="1" ht="20.100000000000001" customHeight="1"/>
    <row r="1232" s="14" customFormat="1" ht="20.100000000000001" customHeight="1"/>
    <row r="1233" s="14" customFormat="1" ht="20.100000000000001" customHeight="1"/>
    <row r="1234" s="14" customFormat="1" ht="20.100000000000001" customHeight="1"/>
    <row r="1235" s="14" customFormat="1" ht="20.100000000000001" customHeight="1"/>
    <row r="1236" s="14" customFormat="1" ht="20.100000000000001" customHeight="1"/>
    <row r="1237" s="14" customFormat="1" ht="20.100000000000001" customHeight="1"/>
    <row r="1238" s="14" customFormat="1" ht="20.100000000000001" customHeight="1"/>
    <row r="1239" s="14" customFormat="1" ht="20.100000000000001" customHeight="1"/>
    <row r="1240" s="14" customFormat="1" ht="20.100000000000001" customHeight="1"/>
    <row r="1241" s="14" customFormat="1" ht="20.100000000000001" customHeight="1"/>
    <row r="1242" s="14" customFormat="1" ht="20.100000000000001" customHeight="1"/>
    <row r="1243" s="14" customFormat="1" ht="20.100000000000001" customHeight="1"/>
    <row r="1244" s="14" customFormat="1" ht="20.100000000000001" customHeight="1"/>
    <row r="1245" s="14" customFormat="1" ht="20.100000000000001" customHeight="1"/>
    <row r="1246" s="14" customFormat="1" ht="20.100000000000001" customHeight="1"/>
    <row r="1247" s="14" customFormat="1" ht="20.100000000000001" customHeight="1"/>
    <row r="1248" s="14" customFormat="1" ht="20.100000000000001" customHeight="1"/>
    <row r="1249" s="14" customFormat="1" ht="20.100000000000001" customHeight="1"/>
    <row r="1250" s="14" customFormat="1" ht="20.100000000000001" customHeight="1"/>
    <row r="1251" s="14" customFormat="1" ht="20.100000000000001" customHeight="1"/>
    <row r="1252" s="14" customFormat="1" ht="20.100000000000001" customHeight="1"/>
    <row r="1253" s="14" customFormat="1" ht="20.100000000000001" customHeight="1"/>
    <row r="1254" s="14" customFormat="1" ht="20.100000000000001" customHeight="1"/>
    <row r="1255" s="14" customFormat="1" ht="20.100000000000001" customHeight="1"/>
    <row r="1256" s="14" customFormat="1" ht="20.100000000000001" customHeight="1"/>
    <row r="1257" s="14" customFormat="1" ht="20.100000000000001" customHeight="1"/>
    <row r="1258" s="14" customFormat="1" ht="20.100000000000001" customHeight="1"/>
    <row r="1259" s="14" customFormat="1" ht="20.100000000000001" customHeight="1"/>
    <row r="1260" s="14" customFormat="1" ht="20.100000000000001" customHeight="1"/>
    <row r="1261" s="14" customFormat="1" ht="20.100000000000001" customHeight="1"/>
    <row r="1262" s="14" customFormat="1" ht="20.100000000000001" customHeight="1"/>
    <row r="1263" s="14" customFormat="1" ht="20.100000000000001" customHeight="1"/>
    <row r="1264" s="14" customFormat="1" ht="20.100000000000001" customHeight="1"/>
    <row r="1265" s="14" customFormat="1" ht="20.100000000000001" customHeight="1"/>
    <row r="1266" s="14" customFormat="1" ht="20.100000000000001" customHeight="1"/>
    <row r="1267" s="14" customFormat="1" ht="20.100000000000001" customHeight="1"/>
    <row r="1268" s="14" customFormat="1" ht="20.100000000000001" customHeight="1"/>
    <row r="1269" s="14" customFormat="1" ht="20.100000000000001" customHeight="1"/>
    <row r="1270" s="14" customFormat="1" ht="20.100000000000001" customHeight="1"/>
    <row r="1271" s="14" customFormat="1" ht="20.100000000000001" customHeight="1"/>
    <row r="1272" s="14" customFormat="1" ht="20.100000000000001" customHeight="1"/>
    <row r="1273" s="14" customFormat="1" ht="20.100000000000001" customHeight="1"/>
    <row r="1274" s="14" customFormat="1" ht="20.100000000000001" customHeight="1"/>
    <row r="1275" s="14" customFormat="1" ht="20.100000000000001" customHeight="1"/>
    <row r="1276" s="14" customFormat="1" ht="20.100000000000001" customHeight="1"/>
    <row r="1277" s="14" customFormat="1" ht="20.100000000000001" customHeight="1"/>
    <row r="1278" s="14" customFormat="1" ht="20.100000000000001" customHeight="1"/>
    <row r="1279" s="14" customFormat="1" ht="20.100000000000001" customHeight="1"/>
    <row r="1280" s="14" customFormat="1" ht="20.100000000000001" customHeight="1"/>
    <row r="1281" s="14" customFormat="1" ht="20.100000000000001" customHeight="1"/>
    <row r="1282" s="14" customFormat="1" ht="20.100000000000001" customHeight="1"/>
    <row r="1283" s="14" customFormat="1" ht="20.100000000000001" customHeight="1"/>
    <row r="1284" s="14" customFormat="1" ht="20.100000000000001" customHeight="1"/>
    <row r="1285" s="14" customFormat="1" ht="20.100000000000001" customHeight="1"/>
    <row r="1286" s="14" customFormat="1" ht="20.100000000000001" customHeight="1"/>
    <row r="1287" s="14" customFormat="1" ht="20.100000000000001" customHeight="1"/>
    <row r="1288" s="14" customFormat="1" ht="20.100000000000001" customHeight="1"/>
    <row r="1289" s="14" customFormat="1" ht="20.100000000000001" customHeight="1"/>
    <row r="1290" s="14" customFormat="1" ht="20.100000000000001" customHeight="1"/>
    <row r="1291" s="14" customFormat="1" ht="20.100000000000001" customHeight="1"/>
    <row r="1292" s="14" customFormat="1" ht="20.100000000000001" customHeight="1"/>
    <row r="1293" s="14" customFormat="1" ht="20.100000000000001" customHeight="1"/>
    <row r="1294" s="14" customFormat="1" ht="20.100000000000001" customHeight="1"/>
    <row r="1295" s="14" customFormat="1" ht="20.100000000000001" customHeight="1"/>
    <row r="1296" s="14" customFormat="1" ht="20.100000000000001" customHeight="1"/>
    <row r="1297" s="14" customFormat="1" ht="20.100000000000001" customHeight="1"/>
    <row r="1298" s="14" customFormat="1" ht="20.100000000000001" customHeight="1"/>
    <row r="1299" s="14" customFormat="1" ht="20.100000000000001" customHeight="1"/>
    <row r="1300" s="14" customFormat="1" ht="20.100000000000001" customHeight="1"/>
    <row r="1301" s="14" customFormat="1" ht="20.100000000000001" customHeight="1"/>
    <row r="1302" s="14" customFormat="1" ht="20.100000000000001" customHeight="1"/>
    <row r="1303" s="14" customFormat="1" ht="20.100000000000001" customHeight="1"/>
    <row r="1304" s="14" customFormat="1" ht="20.100000000000001" customHeight="1"/>
    <row r="1305" s="14" customFormat="1" ht="20.100000000000001" customHeight="1"/>
    <row r="1306" s="14" customFormat="1" ht="20.100000000000001" customHeight="1"/>
    <row r="1307" s="14" customFormat="1" ht="20.100000000000001" customHeight="1"/>
    <row r="1308" s="14" customFormat="1" ht="20.100000000000001" customHeight="1"/>
    <row r="1309" s="14" customFormat="1" ht="20.100000000000001" customHeight="1"/>
    <row r="1310" s="14" customFormat="1" ht="20.100000000000001" customHeight="1"/>
    <row r="1311" s="14" customFormat="1" ht="20.100000000000001" customHeight="1"/>
    <row r="1312" s="14" customFormat="1" ht="20.100000000000001" customHeight="1"/>
    <row r="1313" s="14" customFormat="1" ht="20.100000000000001" customHeight="1"/>
    <row r="1314" s="14" customFormat="1" ht="20.100000000000001" customHeight="1"/>
    <row r="1315" s="14" customFormat="1" ht="20.100000000000001" customHeight="1"/>
    <row r="1316" s="14" customFormat="1" ht="20.100000000000001" customHeight="1"/>
    <row r="1317" s="14" customFormat="1" ht="20.100000000000001" customHeight="1"/>
    <row r="1318" s="14" customFormat="1" ht="20.100000000000001" customHeight="1"/>
    <row r="1319" s="14" customFormat="1" ht="20.100000000000001" customHeight="1"/>
    <row r="1320" s="14" customFormat="1" ht="20.100000000000001" customHeight="1"/>
    <row r="1321" s="14" customFormat="1" ht="20.100000000000001" customHeight="1"/>
    <row r="1322" s="14" customFormat="1" ht="20.100000000000001" customHeight="1"/>
    <row r="1323" s="14" customFormat="1" ht="20.100000000000001" customHeight="1"/>
    <row r="1324" s="14" customFormat="1" ht="20.100000000000001" customHeight="1"/>
    <row r="1325" s="14" customFormat="1" ht="20.100000000000001" customHeight="1"/>
    <row r="1326" s="14" customFormat="1" ht="20.100000000000001" customHeight="1"/>
    <row r="1327" s="14" customFormat="1" ht="20.100000000000001" customHeight="1"/>
    <row r="1328" s="14" customFormat="1" ht="20.100000000000001" customHeight="1"/>
    <row r="1329" s="14" customFormat="1" ht="20.100000000000001" customHeight="1"/>
    <row r="1330" s="14" customFormat="1" ht="20.100000000000001" customHeight="1"/>
    <row r="1331" s="14" customFormat="1" ht="20.100000000000001" customHeight="1"/>
    <row r="1332" s="14" customFormat="1" ht="20.100000000000001" customHeight="1"/>
    <row r="1333" s="14" customFormat="1" ht="20.100000000000001" customHeight="1"/>
    <row r="1334" s="14" customFormat="1" ht="20.100000000000001" customHeight="1"/>
    <row r="1335" s="14" customFormat="1" ht="20.100000000000001" customHeight="1"/>
    <row r="1336" s="14" customFormat="1" ht="20.100000000000001" customHeight="1"/>
    <row r="1337" s="14" customFormat="1" ht="20.100000000000001" customHeight="1"/>
    <row r="1338" s="14" customFormat="1" ht="20.100000000000001" customHeight="1"/>
    <row r="1339" s="14" customFormat="1" ht="20.100000000000001" customHeight="1"/>
    <row r="1340" s="14" customFormat="1" ht="20.100000000000001" customHeight="1"/>
    <row r="1341" s="14" customFormat="1" ht="20.100000000000001" customHeight="1"/>
    <row r="1342" s="14" customFormat="1" ht="20.100000000000001" customHeight="1"/>
    <row r="1343" s="14" customFormat="1" ht="20.100000000000001" customHeight="1"/>
    <row r="1344" s="14" customFormat="1" ht="20.100000000000001" customHeight="1"/>
    <row r="1345" s="14" customFormat="1" ht="20.100000000000001" customHeight="1"/>
    <row r="1346" s="14" customFormat="1" ht="20.100000000000001" customHeight="1"/>
    <row r="1347" s="14" customFormat="1" ht="20.100000000000001" customHeight="1"/>
    <row r="1348" s="14" customFormat="1" ht="20.100000000000001" customHeight="1"/>
    <row r="1349" s="14" customFormat="1" ht="20.100000000000001" customHeight="1"/>
    <row r="1350" s="14" customFormat="1" ht="20.100000000000001" customHeight="1"/>
    <row r="1351" s="14" customFormat="1" ht="20.100000000000001" customHeight="1"/>
    <row r="1352" s="14" customFormat="1" ht="20.100000000000001" customHeight="1"/>
    <row r="1353" s="14" customFormat="1" ht="20.100000000000001" customHeight="1"/>
    <row r="1354" s="14" customFormat="1" ht="20.100000000000001" customHeight="1"/>
    <row r="1355" s="14" customFormat="1" ht="20.100000000000001" customHeight="1"/>
    <row r="1356" s="14" customFormat="1" ht="20.100000000000001" customHeight="1"/>
    <row r="1357" s="14" customFormat="1" ht="20.100000000000001" customHeight="1"/>
    <row r="1358" s="14" customFormat="1" ht="20.100000000000001" customHeight="1"/>
    <row r="1359" s="14" customFormat="1" ht="20.100000000000001" customHeight="1"/>
    <row r="1360" s="14" customFormat="1" ht="20.100000000000001" customHeight="1"/>
    <row r="1361" s="14" customFormat="1" ht="20.100000000000001" customHeight="1"/>
    <row r="1362" s="14" customFormat="1" ht="20.100000000000001" customHeight="1"/>
    <row r="1363" s="14" customFormat="1" ht="20.100000000000001" customHeight="1"/>
    <row r="1364" s="14" customFormat="1" ht="20.100000000000001" customHeight="1"/>
    <row r="1365" s="14" customFormat="1" ht="20.100000000000001" customHeight="1"/>
    <row r="1366" s="14" customFormat="1" ht="20.100000000000001" customHeight="1"/>
    <row r="1367" s="14" customFormat="1" ht="20.100000000000001" customHeight="1"/>
    <row r="1368" s="14" customFormat="1" ht="20.100000000000001" customHeight="1"/>
    <row r="1369" s="14" customFormat="1" ht="20.100000000000001" customHeight="1"/>
    <row r="1370" s="14" customFormat="1" ht="20.100000000000001" customHeight="1"/>
    <row r="1371" s="14" customFormat="1" ht="20.100000000000001" customHeight="1"/>
    <row r="1372" s="14" customFormat="1" ht="20.100000000000001" customHeight="1"/>
    <row r="1373" s="14" customFormat="1" ht="20.100000000000001" customHeight="1"/>
    <row r="1374" s="14" customFormat="1" ht="20.100000000000001" customHeight="1"/>
    <row r="1375" s="14" customFormat="1" ht="20.100000000000001" customHeight="1"/>
    <row r="1376" s="14" customFormat="1" ht="20.100000000000001" customHeight="1"/>
    <row r="1377" s="14" customFormat="1" ht="20.100000000000001" customHeight="1"/>
    <row r="1378" s="14" customFormat="1" ht="20.100000000000001" customHeight="1"/>
    <row r="1379" s="14" customFormat="1" ht="20.100000000000001" customHeight="1"/>
    <row r="1380" s="14" customFormat="1" ht="20.100000000000001" customHeight="1"/>
    <row r="1381" s="14" customFormat="1" ht="20.100000000000001" customHeight="1"/>
    <row r="1382" s="14" customFormat="1" ht="20.100000000000001" customHeight="1"/>
    <row r="1383" s="14" customFormat="1" ht="20.100000000000001" customHeight="1"/>
    <row r="1384" s="14" customFormat="1" ht="20.100000000000001" customHeight="1"/>
    <row r="1385" s="14" customFormat="1" ht="20.100000000000001" customHeight="1"/>
    <row r="1386" s="14" customFormat="1" ht="20.100000000000001" customHeight="1"/>
    <row r="1387" s="14" customFormat="1" ht="20.100000000000001" customHeight="1"/>
    <row r="1388" s="14" customFormat="1" ht="20.100000000000001" customHeight="1"/>
    <row r="1389" s="14" customFormat="1" ht="20.100000000000001" customHeight="1"/>
    <row r="1390" s="14" customFormat="1" ht="20.100000000000001" customHeight="1"/>
    <row r="1391" s="14" customFormat="1" ht="20.100000000000001" customHeight="1"/>
    <row r="1392" s="14" customFormat="1" ht="20.100000000000001" customHeight="1"/>
    <row r="1393" s="14" customFormat="1" ht="20.100000000000001" customHeight="1"/>
    <row r="1394" s="14" customFormat="1" ht="20.100000000000001" customHeight="1"/>
    <row r="1395" s="14" customFormat="1" ht="20.100000000000001" customHeight="1"/>
    <row r="1396" s="14" customFormat="1" ht="20.100000000000001" customHeight="1"/>
    <row r="1397" s="14" customFormat="1" ht="20.100000000000001" customHeight="1"/>
    <row r="1398" s="14" customFormat="1" ht="20.100000000000001" customHeight="1"/>
    <row r="1399" s="14" customFormat="1" ht="20.100000000000001" customHeight="1"/>
    <row r="1400" s="14" customFormat="1" ht="20.100000000000001" customHeight="1"/>
    <row r="1401" s="14" customFormat="1" ht="20.100000000000001" customHeight="1"/>
    <row r="1402" s="14" customFormat="1" ht="20.100000000000001" customHeight="1"/>
    <row r="1403" s="14" customFormat="1" ht="20.100000000000001" customHeight="1"/>
    <row r="1404" s="14" customFormat="1" ht="20.100000000000001" customHeight="1"/>
    <row r="1405" s="14" customFormat="1" ht="20.100000000000001" customHeight="1"/>
    <row r="1406" s="14" customFormat="1" ht="20.100000000000001" customHeight="1"/>
    <row r="1407" s="14" customFormat="1" ht="20.100000000000001" customHeight="1"/>
    <row r="1408" s="14" customFormat="1" ht="20.100000000000001" customHeight="1"/>
    <row r="1409" s="14" customFormat="1" ht="20.100000000000001" customHeight="1"/>
    <row r="1410" s="14" customFormat="1" ht="20.100000000000001" customHeight="1"/>
    <row r="1411" s="14" customFormat="1" ht="20.100000000000001" customHeight="1"/>
    <row r="1412" s="14" customFormat="1" ht="20.100000000000001" customHeight="1"/>
    <row r="1413" s="14" customFormat="1" ht="20.100000000000001" customHeight="1"/>
    <row r="1414" s="14" customFormat="1" ht="20.100000000000001" customHeight="1"/>
    <row r="1415" s="14" customFormat="1" ht="20.100000000000001" customHeight="1"/>
    <row r="1416" s="14" customFormat="1" ht="20.100000000000001" customHeight="1"/>
    <row r="1417" s="14" customFormat="1" ht="20.100000000000001" customHeight="1"/>
    <row r="1418" s="14" customFormat="1" ht="20.100000000000001" customHeight="1"/>
    <row r="1419" s="14" customFormat="1" ht="20.100000000000001" customHeight="1"/>
    <row r="1420" s="14" customFormat="1" ht="20.100000000000001" customHeight="1"/>
    <row r="1421" s="14" customFormat="1" ht="20.100000000000001" customHeight="1"/>
    <row r="1422" s="14" customFormat="1" ht="20.100000000000001" customHeight="1"/>
    <row r="1423" s="14" customFormat="1" ht="20.100000000000001" customHeight="1"/>
    <row r="1424" s="14" customFormat="1" ht="20.100000000000001" customHeight="1"/>
    <row r="1425" s="14" customFormat="1" ht="20.100000000000001" customHeight="1"/>
    <row r="1426" s="14" customFormat="1" ht="20.100000000000001" customHeight="1"/>
    <row r="1427" s="14" customFormat="1" ht="20.100000000000001" customHeight="1"/>
    <row r="1428" s="14" customFormat="1" ht="20.100000000000001" customHeight="1"/>
    <row r="1429" s="14" customFormat="1" ht="20.100000000000001" customHeight="1"/>
    <row r="1430" s="14" customFormat="1" ht="20.100000000000001" customHeight="1"/>
    <row r="1431" s="14" customFormat="1" ht="20.100000000000001" customHeight="1"/>
    <row r="1432" s="14" customFormat="1" ht="20.100000000000001" customHeight="1"/>
    <row r="1433" s="14" customFormat="1" ht="20.100000000000001" customHeight="1"/>
    <row r="1434" s="14" customFormat="1" ht="20.100000000000001" customHeight="1"/>
    <row r="1435" s="14" customFormat="1" ht="20.100000000000001" customHeight="1"/>
    <row r="1436" s="14" customFormat="1" ht="20.100000000000001" customHeight="1"/>
    <row r="1437" s="14" customFormat="1" ht="20.100000000000001" customHeight="1"/>
    <row r="1438" s="14" customFormat="1" ht="20.100000000000001" customHeight="1"/>
    <row r="1439" s="14" customFormat="1" ht="20.100000000000001" customHeight="1"/>
    <row r="1440" s="14" customFormat="1" ht="20.100000000000001" customHeight="1"/>
    <row r="1441" s="14" customFormat="1" ht="20.100000000000001" customHeight="1"/>
    <row r="1442" s="14" customFormat="1" ht="20.100000000000001" customHeight="1"/>
    <row r="1443" s="14" customFormat="1" ht="20.100000000000001" customHeight="1"/>
    <row r="1444" s="14" customFormat="1" ht="20.100000000000001" customHeight="1"/>
    <row r="1445" s="14" customFormat="1" ht="20.100000000000001" customHeight="1"/>
    <row r="1446" s="14" customFormat="1" ht="20.100000000000001" customHeight="1"/>
    <row r="1447" s="14" customFormat="1" ht="20.100000000000001" customHeight="1"/>
    <row r="1448" s="14" customFormat="1" ht="20.100000000000001" customHeight="1"/>
    <row r="1449" s="14" customFormat="1" ht="20.100000000000001" customHeight="1"/>
    <row r="1450" s="14" customFormat="1" ht="20.100000000000001" customHeight="1"/>
    <row r="1451" s="14" customFormat="1" ht="20.100000000000001" customHeight="1"/>
    <row r="1452" s="14" customFormat="1" ht="20.100000000000001" customHeight="1"/>
    <row r="1453" s="14" customFormat="1" ht="20.100000000000001" customHeight="1"/>
    <row r="1454" s="14" customFormat="1" ht="20.100000000000001" customHeight="1"/>
    <row r="1455" s="14" customFormat="1" ht="20.100000000000001" customHeight="1"/>
    <row r="1456" s="14" customFormat="1" ht="20.100000000000001" customHeight="1"/>
    <row r="1457" s="14" customFormat="1" ht="20.100000000000001" customHeight="1"/>
    <row r="1458" s="14" customFormat="1" ht="20.100000000000001" customHeight="1"/>
    <row r="1459" s="14" customFormat="1" ht="20.100000000000001" customHeight="1"/>
    <row r="1460" s="14" customFormat="1" ht="20.100000000000001" customHeight="1"/>
    <row r="1461" s="14" customFormat="1" ht="20.100000000000001" customHeight="1"/>
    <row r="1462" s="14" customFormat="1" ht="20.100000000000001" customHeight="1"/>
    <row r="1463" s="14" customFormat="1" ht="20.100000000000001" customHeight="1"/>
    <row r="1464" s="14" customFormat="1" ht="20.100000000000001" customHeight="1"/>
    <row r="1465" s="14" customFormat="1" ht="20.100000000000001" customHeight="1"/>
    <row r="1466" s="14" customFormat="1" ht="20.100000000000001" customHeight="1"/>
    <row r="1467" s="14" customFormat="1" ht="20.100000000000001" customHeight="1"/>
    <row r="1468" s="14" customFormat="1" ht="20.100000000000001" customHeight="1"/>
    <row r="1469" s="14" customFormat="1" ht="20.100000000000001" customHeight="1"/>
    <row r="1470" s="14" customFormat="1" ht="20.100000000000001" customHeight="1"/>
    <row r="1471" s="14" customFormat="1" ht="20.100000000000001" customHeight="1"/>
    <row r="1472" s="14" customFormat="1" ht="20.100000000000001" customHeight="1"/>
    <row r="1473" s="14" customFormat="1" ht="20.100000000000001" customHeight="1"/>
    <row r="1474" s="14" customFormat="1" ht="20.100000000000001" customHeight="1"/>
    <row r="1475" s="14" customFormat="1" ht="20.100000000000001" customHeight="1"/>
    <row r="1476" s="14" customFormat="1" ht="20.100000000000001" customHeight="1"/>
    <row r="1477" s="14" customFormat="1" ht="20.100000000000001" customHeight="1"/>
    <row r="1478" s="14" customFormat="1" ht="20.100000000000001" customHeight="1"/>
    <row r="1479" s="14" customFormat="1" ht="20.100000000000001" customHeight="1"/>
    <row r="1480" s="14" customFormat="1" ht="20.100000000000001" customHeight="1"/>
    <row r="1481" s="14" customFormat="1" ht="20.100000000000001" customHeight="1"/>
    <row r="1482" s="14" customFormat="1" ht="20.100000000000001" customHeight="1"/>
    <row r="1483" s="14" customFormat="1" ht="20.100000000000001" customHeight="1"/>
    <row r="1484" s="14" customFormat="1" ht="20.100000000000001" customHeight="1"/>
    <row r="1485" s="14" customFormat="1" ht="20.100000000000001" customHeight="1"/>
    <row r="1486" s="14" customFormat="1" ht="20.100000000000001" customHeight="1"/>
    <row r="1487" s="14" customFormat="1" ht="20.100000000000001" customHeight="1"/>
    <row r="1488" s="14" customFormat="1" ht="20.100000000000001" customHeight="1"/>
    <row r="1489" s="14" customFormat="1" ht="20.100000000000001" customHeight="1"/>
    <row r="1490" s="14" customFormat="1" ht="20.100000000000001" customHeight="1"/>
    <row r="1491" s="14" customFormat="1" ht="20.100000000000001" customHeight="1"/>
    <row r="1492" s="14" customFormat="1" ht="20.100000000000001" customHeight="1"/>
    <row r="1493" s="14" customFormat="1" ht="20.100000000000001" customHeight="1"/>
    <row r="1494" s="14" customFormat="1" ht="20.100000000000001" customHeight="1"/>
    <row r="1495" s="14" customFormat="1" ht="20.100000000000001" customHeight="1"/>
    <row r="1496" s="14" customFormat="1" ht="20.100000000000001" customHeight="1"/>
    <row r="1497" s="14" customFormat="1" ht="20.100000000000001" customHeight="1"/>
    <row r="1498" s="14" customFormat="1" ht="20.100000000000001" customHeight="1"/>
    <row r="1499" s="14" customFormat="1" ht="20.100000000000001" customHeight="1"/>
    <row r="1500" s="14" customFormat="1" ht="20.100000000000001" customHeight="1"/>
    <row r="1501" s="14" customFormat="1" ht="20.100000000000001" customHeight="1"/>
    <row r="1502" s="14" customFormat="1" ht="20.100000000000001" customHeight="1"/>
    <row r="1503" s="14" customFormat="1" ht="20.100000000000001" customHeight="1"/>
    <row r="1504" s="14" customFormat="1" ht="20.100000000000001" customHeight="1"/>
    <row r="1505" s="14" customFormat="1" ht="20.100000000000001" customHeight="1"/>
    <row r="1506" s="14" customFormat="1" ht="20.100000000000001" customHeight="1"/>
    <row r="1507" s="14" customFormat="1" ht="20.100000000000001" customHeight="1"/>
    <row r="1508" s="14" customFormat="1" ht="20.100000000000001" customHeight="1"/>
    <row r="1509" s="14" customFormat="1" ht="20.100000000000001" customHeight="1"/>
    <row r="1510" s="14" customFormat="1" ht="20.100000000000001" customHeight="1"/>
    <row r="1511" s="14" customFormat="1" ht="20.100000000000001" customHeight="1"/>
    <row r="1512" s="14" customFormat="1" ht="20.100000000000001" customHeight="1"/>
    <row r="1513" s="14" customFormat="1" ht="20.100000000000001" customHeight="1"/>
    <row r="1514" s="14" customFormat="1" ht="20.100000000000001" customHeight="1"/>
    <row r="1515" s="14" customFormat="1" ht="20.100000000000001" customHeight="1"/>
    <row r="1516" s="14" customFormat="1" ht="20.100000000000001" customHeight="1"/>
    <row r="1517" s="14" customFormat="1" ht="20.100000000000001" customHeight="1"/>
    <row r="1518" s="14" customFormat="1" ht="20.100000000000001" customHeight="1"/>
    <row r="1519" s="14" customFormat="1" ht="20.100000000000001" customHeight="1"/>
    <row r="1520" s="14" customFormat="1" ht="20.100000000000001" customHeight="1"/>
    <row r="1521" s="14" customFormat="1" ht="20.100000000000001" customHeight="1"/>
    <row r="1522" s="14" customFormat="1" ht="20.100000000000001" customHeight="1"/>
    <row r="1523" s="14" customFormat="1" ht="20.100000000000001" customHeight="1"/>
    <row r="1524" s="14" customFormat="1" ht="20.100000000000001" customHeight="1"/>
    <row r="1525" s="14" customFormat="1" ht="20.100000000000001" customHeight="1"/>
    <row r="1526" s="14" customFormat="1" ht="20.100000000000001" customHeight="1"/>
    <row r="1527" s="14" customFormat="1" ht="20.100000000000001" customHeight="1"/>
    <row r="1528" s="14" customFormat="1" ht="20.100000000000001" customHeight="1"/>
    <row r="1529" s="14" customFormat="1" ht="20.100000000000001" customHeight="1"/>
    <row r="1530" s="14" customFormat="1" ht="20.100000000000001" customHeight="1"/>
    <row r="1531" s="14" customFormat="1" ht="20.100000000000001" customHeight="1"/>
    <row r="1532" s="14" customFormat="1" ht="20.100000000000001" customHeight="1"/>
    <row r="1533" s="14" customFormat="1" ht="20.100000000000001" customHeight="1"/>
    <row r="1534" s="14" customFormat="1" ht="20.100000000000001" customHeight="1"/>
    <row r="1535" s="14" customFormat="1" ht="20.100000000000001" customHeight="1"/>
    <row r="1536" s="14" customFormat="1" ht="20.100000000000001" customHeight="1"/>
    <row r="1537" s="14" customFormat="1" ht="20.100000000000001" customHeight="1"/>
    <row r="1538" s="14" customFormat="1" ht="20.100000000000001" customHeight="1"/>
    <row r="1539" s="14" customFormat="1" ht="20.100000000000001" customHeight="1"/>
    <row r="1540" s="14" customFormat="1" ht="20.100000000000001" customHeight="1"/>
    <row r="1541" s="14" customFormat="1" ht="20.100000000000001" customHeight="1"/>
    <row r="1542" s="14" customFormat="1" ht="20.100000000000001" customHeight="1"/>
    <row r="1543" s="14" customFormat="1" ht="20.100000000000001" customHeight="1"/>
    <row r="1544" s="14" customFormat="1" ht="20.100000000000001" customHeight="1"/>
    <row r="1545" s="14" customFormat="1" ht="20.100000000000001" customHeight="1"/>
    <row r="1546" s="14" customFormat="1" ht="20.100000000000001" customHeight="1"/>
    <row r="1547" s="14" customFormat="1" ht="20.100000000000001" customHeight="1"/>
    <row r="1548" s="14" customFormat="1" ht="20.100000000000001" customHeight="1"/>
    <row r="1549" s="14" customFormat="1" ht="20.100000000000001" customHeight="1"/>
    <row r="1550" s="14" customFormat="1" ht="20.100000000000001" customHeight="1"/>
    <row r="1551" s="14" customFormat="1" ht="20.100000000000001" customHeight="1"/>
    <row r="1552" s="14" customFormat="1" ht="20.100000000000001" customHeight="1"/>
    <row r="1553" s="14" customFormat="1" ht="20.100000000000001" customHeight="1"/>
    <row r="1554" s="14" customFormat="1" ht="20.100000000000001" customHeight="1"/>
    <row r="1555" s="14" customFormat="1" ht="20.100000000000001" customHeight="1"/>
    <row r="1556" s="14" customFormat="1" ht="20.100000000000001" customHeight="1"/>
    <row r="1557" s="14" customFormat="1" ht="20.100000000000001" customHeight="1"/>
    <row r="1558" s="14" customFormat="1" ht="20.100000000000001" customHeight="1"/>
    <row r="1559" s="14" customFormat="1" ht="20.100000000000001" customHeight="1"/>
    <row r="1560" s="14" customFormat="1" ht="20.100000000000001" customHeight="1"/>
    <row r="1561" s="14" customFormat="1" ht="20.100000000000001" customHeight="1"/>
    <row r="1562" s="14" customFormat="1" ht="20.100000000000001" customHeight="1"/>
    <row r="1563" s="14" customFormat="1" ht="20.100000000000001" customHeight="1"/>
    <row r="1564" s="14" customFormat="1" ht="20.100000000000001" customHeight="1"/>
    <row r="1565" s="14" customFormat="1" ht="20.100000000000001" customHeight="1"/>
    <row r="1566" s="14" customFormat="1" ht="20.100000000000001" customHeight="1"/>
    <row r="1567" s="14" customFormat="1" ht="20.100000000000001" customHeight="1"/>
    <row r="1568" s="14" customFormat="1" ht="20.100000000000001" customHeight="1"/>
    <row r="1569" s="14" customFormat="1" ht="20.100000000000001" customHeight="1"/>
    <row r="1570" s="14" customFormat="1" ht="20.100000000000001" customHeight="1"/>
    <row r="1571" s="14" customFormat="1" ht="20.100000000000001" customHeight="1"/>
    <row r="1572" s="14" customFormat="1" ht="20.100000000000001" customHeight="1"/>
    <row r="1573" s="14" customFormat="1" ht="20.100000000000001" customHeight="1"/>
    <row r="1574" s="14" customFormat="1" ht="20.100000000000001" customHeight="1"/>
    <row r="1575" s="14" customFormat="1" ht="20.100000000000001" customHeight="1"/>
    <row r="1576" s="14" customFormat="1" ht="20.100000000000001" customHeight="1"/>
    <row r="1577" s="14" customFormat="1" ht="20.100000000000001" customHeight="1"/>
    <row r="1578" s="14" customFormat="1" ht="20.100000000000001" customHeight="1"/>
    <row r="1579" s="14" customFormat="1" ht="20.100000000000001" customHeight="1"/>
    <row r="1580" s="14" customFormat="1" ht="20.100000000000001" customHeight="1"/>
    <row r="1581" s="14" customFormat="1" ht="20.100000000000001" customHeight="1"/>
    <row r="1582" s="14" customFormat="1" ht="20.100000000000001" customHeight="1"/>
    <row r="1583" s="14" customFormat="1" ht="20.100000000000001" customHeight="1"/>
    <row r="1584" s="14" customFormat="1" ht="20.100000000000001" customHeight="1"/>
    <row r="1585" s="14" customFormat="1" ht="20.100000000000001" customHeight="1"/>
    <row r="1586" s="14" customFormat="1" ht="20.100000000000001" customHeight="1"/>
    <row r="1587" s="14" customFormat="1" ht="20.100000000000001" customHeight="1"/>
    <row r="1588" s="14" customFormat="1" ht="20.100000000000001" customHeight="1"/>
    <row r="1589" s="14" customFormat="1" ht="20.100000000000001" customHeight="1"/>
    <row r="1590" s="14" customFormat="1" ht="20.100000000000001" customHeight="1"/>
    <row r="1591" s="14" customFormat="1" ht="20.100000000000001" customHeight="1"/>
    <row r="1592" s="14" customFormat="1" ht="20.100000000000001" customHeight="1"/>
    <row r="1593" s="14" customFormat="1" ht="20.100000000000001" customHeight="1"/>
    <row r="1594" s="14" customFormat="1" ht="20.100000000000001" customHeight="1"/>
    <row r="1595" s="14" customFormat="1" ht="20.100000000000001" customHeight="1"/>
    <row r="1596" s="14" customFormat="1" ht="20.100000000000001" customHeight="1"/>
    <row r="1597" s="14" customFormat="1" ht="20.100000000000001" customHeight="1"/>
    <row r="1598" s="14" customFormat="1" ht="20.100000000000001" customHeight="1"/>
    <row r="1599" s="14" customFormat="1" ht="20.100000000000001" customHeight="1"/>
    <row r="1600" s="14" customFormat="1" ht="20.100000000000001" customHeight="1"/>
    <row r="1601" s="14" customFormat="1" ht="20.100000000000001" customHeight="1"/>
    <row r="1602" s="14" customFormat="1" ht="20.100000000000001" customHeight="1"/>
    <row r="1603" s="14" customFormat="1" ht="20.100000000000001" customHeight="1"/>
    <row r="1604" s="14" customFormat="1" ht="20.100000000000001" customHeight="1"/>
    <row r="1605" s="14" customFormat="1" ht="20.100000000000001" customHeight="1"/>
    <row r="1606" s="14" customFormat="1" ht="20.100000000000001" customHeight="1"/>
    <row r="1607" s="14" customFormat="1" ht="20.100000000000001" customHeight="1"/>
    <row r="1608" s="14" customFormat="1" ht="20.100000000000001" customHeight="1"/>
    <row r="1609" s="14" customFormat="1" ht="20.100000000000001" customHeight="1"/>
    <row r="1610" s="14" customFormat="1" ht="20.100000000000001" customHeight="1"/>
    <row r="1611" s="14" customFormat="1" ht="20.100000000000001" customHeight="1"/>
    <row r="1612" s="14" customFormat="1" ht="20.100000000000001" customHeight="1"/>
    <row r="1613" s="14" customFormat="1" ht="20.100000000000001" customHeight="1"/>
    <row r="1614" s="14" customFormat="1" ht="20.100000000000001" customHeight="1"/>
    <row r="1615" s="14" customFormat="1" ht="20.100000000000001" customHeight="1"/>
    <row r="1616" s="14" customFormat="1" ht="20.100000000000001" customHeight="1"/>
    <row r="1617" s="14" customFormat="1" ht="20.100000000000001" customHeight="1"/>
    <row r="1618" s="14" customFormat="1" ht="20.100000000000001" customHeight="1"/>
    <row r="1619" s="14" customFormat="1" ht="20.100000000000001" customHeight="1"/>
    <row r="1620" s="14" customFormat="1" ht="20.100000000000001" customHeight="1"/>
    <row r="1621" s="14" customFormat="1" ht="20.100000000000001" customHeight="1"/>
    <row r="1622" s="14" customFormat="1" ht="20.100000000000001" customHeight="1"/>
    <row r="1623" s="14" customFormat="1" ht="20.100000000000001" customHeight="1"/>
    <row r="1624" s="14" customFormat="1" ht="20.100000000000001" customHeight="1"/>
    <row r="1625" s="14" customFormat="1" ht="20.100000000000001" customHeight="1"/>
    <row r="1626" s="14" customFormat="1" ht="20.100000000000001" customHeight="1"/>
    <row r="1627" s="14" customFormat="1" ht="20.100000000000001" customHeight="1"/>
    <row r="1628" s="14" customFormat="1" ht="20.100000000000001" customHeight="1"/>
    <row r="1629" s="14" customFormat="1" ht="20.100000000000001" customHeight="1"/>
    <row r="1630" s="14" customFormat="1" ht="20.100000000000001" customHeight="1"/>
    <row r="1631" s="14" customFormat="1" ht="20.100000000000001" customHeight="1"/>
    <row r="1632" s="14" customFormat="1" ht="20.100000000000001" customHeight="1"/>
    <row r="1633" s="14" customFormat="1" ht="20.100000000000001" customHeight="1"/>
    <row r="1634" s="14" customFormat="1" ht="20.100000000000001" customHeight="1"/>
    <row r="1635" s="14" customFormat="1" ht="20.100000000000001" customHeight="1"/>
    <row r="1636" s="14" customFormat="1" ht="20.100000000000001" customHeight="1"/>
    <row r="1637" s="14" customFormat="1" ht="20.100000000000001" customHeight="1"/>
    <row r="1638" s="14" customFormat="1" ht="20.100000000000001" customHeight="1"/>
    <row r="1639" s="14" customFormat="1" ht="20.100000000000001" customHeight="1"/>
    <row r="1640" s="14" customFormat="1" ht="20.100000000000001" customHeight="1"/>
    <row r="1641" s="14" customFormat="1" ht="20.100000000000001" customHeight="1"/>
    <row r="1642" s="14" customFormat="1" ht="20.100000000000001" customHeight="1"/>
    <row r="1643" s="14" customFormat="1" ht="20.100000000000001" customHeight="1"/>
    <row r="1644" s="14" customFormat="1" ht="20.100000000000001" customHeight="1"/>
    <row r="1645" s="14" customFormat="1" ht="20.100000000000001" customHeight="1"/>
    <row r="1646" s="14" customFormat="1" ht="20.100000000000001" customHeight="1"/>
    <row r="1647" s="14" customFormat="1" ht="20.100000000000001" customHeight="1"/>
    <row r="1648" s="14" customFormat="1" ht="20.100000000000001" customHeight="1"/>
    <row r="1649" s="14" customFormat="1" ht="20.100000000000001" customHeight="1"/>
    <row r="1650" s="14" customFormat="1" ht="20.100000000000001" customHeight="1"/>
    <row r="1651" s="14" customFormat="1" ht="20.100000000000001" customHeight="1"/>
    <row r="1652" s="14" customFormat="1" ht="20.100000000000001" customHeight="1"/>
    <row r="1653" s="14" customFormat="1" ht="20.100000000000001" customHeight="1"/>
    <row r="1654" s="14" customFormat="1" ht="20.100000000000001" customHeight="1"/>
    <row r="1655" s="14" customFormat="1" ht="20.100000000000001" customHeight="1"/>
    <row r="1656" s="14" customFormat="1" ht="20.100000000000001" customHeight="1"/>
    <row r="1657" s="14" customFormat="1" ht="20.100000000000001" customHeight="1"/>
    <row r="1658" s="14" customFormat="1" ht="20.100000000000001" customHeight="1"/>
    <row r="1659" s="14" customFormat="1" ht="20.100000000000001" customHeight="1"/>
    <row r="1660" s="14" customFormat="1" ht="20.100000000000001" customHeight="1"/>
    <row r="1661" s="14" customFormat="1" ht="20.100000000000001" customHeight="1"/>
    <row r="1662" s="14" customFormat="1" ht="20.100000000000001" customHeight="1"/>
    <row r="1663" s="14" customFormat="1" ht="20.100000000000001" customHeight="1"/>
    <row r="1664" s="14" customFormat="1" ht="20.100000000000001" customHeight="1"/>
    <row r="1665" s="14" customFormat="1" ht="20.100000000000001" customHeight="1"/>
    <row r="1666" s="14" customFormat="1" ht="20.100000000000001" customHeight="1"/>
    <row r="1667" s="14" customFormat="1" ht="20.100000000000001" customHeight="1"/>
    <row r="1668" s="14" customFormat="1" ht="20.100000000000001" customHeight="1"/>
    <row r="1669" s="14" customFormat="1" ht="20.100000000000001" customHeight="1"/>
    <row r="1670" s="14" customFormat="1" ht="20.100000000000001" customHeight="1"/>
    <row r="1671" s="14" customFormat="1" ht="20.100000000000001" customHeight="1"/>
    <row r="1672" s="14" customFormat="1" ht="20.100000000000001" customHeight="1"/>
    <row r="1673" s="14" customFormat="1" ht="20.100000000000001" customHeight="1"/>
    <row r="1674" s="14" customFormat="1" ht="20.100000000000001" customHeight="1"/>
    <row r="1675" s="14" customFormat="1" ht="20.100000000000001" customHeight="1"/>
    <row r="1676" s="14" customFormat="1" ht="20.100000000000001" customHeight="1"/>
    <row r="1677" s="14" customFormat="1" ht="20.100000000000001" customHeight="1"/>
    <row r="1678" s="14" customFormat="1" ht="20.100000000000001" customHeight="1"/>
    <row r="1679" s="14" customFormat="1" ht="20.100000000000001" customHeight="1"/>
    <row r="1680" s="14" customFormat="1" ht="20.100000000000001" customHeight="1"/>
    <row r="1681" s="14" customFormat="1" ht="20.100000000000001" customHeight="1"/>
    <row r="1682" s="14" customFormat="1" ht="20.100000000000001" customHeight="1"/>
    <row r="1683" s="14" customFormat="1" ht="20.100000000000001" customHeight="1"/>
    <row r="1684" s="14" customFormat="1" ht="20.100000000000001" customHeight="1"/>
    <row r="1685" s="14" customFormat="1" ht="20.100000000000001" customHeight="1"/>
    <row r="1686" s="14" customFormat="1" ht="20.100000000000001" customHeight="1"/>
    <row r="1687" s="14" customFormat="1" ht="20.100000000000001" customHeight="1"/>
    <row r="1688" s="14" customFormat="1" ht="20.100000000000001" customHeight="1"/>
    <row r="1689" s="14" customFormat="1" ht="20.100000000000001" customHeight="1"/>
    <row r="1690" s="14" customFormat="1" ht="20.100000000000001" customHeight="1"/>
    <row r="1691" s="14" customFormat="1" ht="20.100000000000001" customHeight="1"/>
    <row r="1692" s="14" customFormat="1" ht="20.100000000000001" customHeight="1"/>
    <row r="1693" s="14" customFormat="1" ht="20.100000000000001" customHeight="1"/>
    <row r="1694" s="14" customFormat="1" ht="20.100000000000001" customHeight="1"/>
    <row r="1695" s="14" customFormat="1" ht="20.100000000000001" customHeight="1"/>
    <row r="1696" s="14" customFormat="1" ht="20.100000000000001" customHeight="1"/>
    <row r="1697" s="14" customFormat="1" ht="20.100000000000001" customHeight="1"/>
    <row r="1698" s="14" customFormat="1" ht="20.100000000000001" customHeight="1"/>
    <row r="1699" s="14" customFormat="1" ht="20.100000000000001" customHeight="1"/>
    <row r="1700" s="14" customFormat="1" ht="20.100000000000001" customHeight="1"/>
    <row r="1701" s="14" customFormat="1" ht="20.100000000000001" customHeight="1"/>
    <row r="1702" s="14" customFormat="1" ht="20.100000000000001" customHeight="1"/>
    <row r="1703" s="14" customFormat="1" ht="20.100000000000001" customHeight="1"/>
    <row r="1704" s="14" customFormat="1" ht="20.100000000000001" customHeight="1"/>
    <row r="1705" s="14" customFormat="1" ht="20.100000000000001" customHeight="1"/>
    <row r="1706" s="14" customFormat="1" ht="20.100000000000001" customHeight="1"/>
    <row r="1707" s="14" customFormat="1" ht="20.100000000000001" customHeight="1"/>
    <row r="1708" s="14" customFormat="1" ht="20.100000000000001" customHeight="1"/>
    <row r="1709" s="14" customFormat="1" ht="20.100000000000001" customHeight="1"/>
    <row r="1710" s="14" customFormat="1" ht="20.100000000000001" customHeight="1"/>
    <row r="1711" s="14" customFormat="1" ht="20.100000000000001" customHeight="1"/>
    <row r="1712" s="14" customFormat="1" ht="20.100000000000001" customHeight="1"/>
    <row r="1713" s="14" customFormat="1" ht="20.100000000000001" customHeight="1"/>
    <row r="1714" s="14" customFormat="1" ht="20.100000000000001" customHeight="1"/>
    <row r="1715" s="14" customFormat="1" ht="20.100000000000001" customHeight="1"/>
    <row r="1716" s="14" customFormat="1" ht="20.100000000000001" customHeight="1"/>
    <row r="1717" s="14" customFormat="1" ht="20.100000000000001" customHeight="1"/>
    <row r="1718" s="14" customFormat="1" ht="20.100000000000001" customHeight="1"/>
    <row r="1719" s="14" customFormat="1" ht="20.100000000000001" customHeight="1"/>
    <row r="1720" s="14" customFormat="1" ht="20.100000000000001" customHeight="1"/>
    <row r="1721" s="14" customFormat="1" ht="20.100000000000001" customHeight="1"/>
    <row r="1722" s="14" customFormat="1" ht="20.100000000000001" customHeight="1"/>
    <row r="1723" s="14" customFormat="1" ht="20.100000000000001" customHeight="1"/>
    <row r="1724" s="14" customFormat="1" ht="20.100000000000001" customHeight="1"/>
    <row r="1725" s="14" customFormat="1" ht="20.100000000000001" customHeight="1"/>
    <row r="1726" s="14" customFormat="1" ht="20.100000000000001" customHeight="1"/>
    <row r="1727" s="14" customFormat="1" ht="20.100000000000001" customHeight="1"/>
    <row r="1728" s="14" customFormat="1" ht="20.100000000000001" customHeight="1"/>
    <row r="1729" s="14" customFormat="1" ht="20.100000000000001" customHeight="1"/>
    <row r="1730" s="14" customFormat="1" ht="20.100000000000001" customHeight="1"/>
    <row r="1731" s="14" customFormat="1" ht="20.100000000000001" customHeight="1"/>
    <row r="1732" s="14" customFormat="1" ht="20.100000000000001" customHeight="1"/>
    <row r="1733" s="14" customFormat="1" ht="20.100000000000001" customHeight="1"/>
    <row r="1734" s="14" customFormat="1" ht="20.100000000000001" customHeight="1"/>
    <row r="1735" s="14" customFormat="1" ht="20.100000000000001" customHeight="1"/>
    <row r="1736" s="14" customFormat="1" ht="20.100000000000001" customHeight="1"/>
    <row r="1737" s="14" customFormat="1" ht="20.100000000000001" customHeight="1"/>
    <row r="1738" s="14" customFormat="1" ht="20.100000000000001" customHeight="1"/>
    <row r="1739" s="14" customFormat="1" ht="20.100000000000001" customHeight="1"/>
    <row r="1740" s="14" customFormat="1" ht="20.100000000000001" customHeight="1"/>
    <row r="1741" s="14" customFormat="1" ht="20.100000000000001" customHeight="1"/>
    <row r="1742" s="14" customFormat="1" ht="20.100000000000001" customHeight="1"/>
    <row r="1743" s="14" customFormat="1" ht="20.100000000000001" customHeight="1"/>
    <row r="1744" s="14" customFormat="1" ht="20.100000000000001" customHeight="1"/>
    <row r="1745" s="14" customFormat="1" ht="20.100000000000001" customHeight="1"/>
    <row r="1746" s="14" customFormat="1" ht="20.100000000000001" customHeight="1"/>
    <row r="1747" s="14" customFormat="1" ht="20.100000000000001" customHeight="1"/>
    <row r="1748" s="14" customFormat="1" ht="20.100000000000001" customHeight="1"/>
    <row r="1749" s="14" customFormat="1" ht="20.100000000000001" customHeight="1"/>
    <row r="1750" s="14" customFormat="1" ht="20.100000000000001" customHeight="1"/>
    <row r="1751" s="14" customFormat="1" ht="20.100000000000001" customHeight="1"/>
    <row r="1752" s="14" customFormat="1" ht="20.100000000000001" customHeight="1"/>
    <row r="1753" s="14" customFormat="1" ht="20.100000000000001" customHeight="1"/>
    <row r="1754" s="14" customFormat="1" ht="20.100000000000001" customHeight="1"/>
    <row r="1755" s="14" customFormat="1" ht="20.100000000000001" customHeight="1"/>
    <row r="1756" s="14" customFormat="1" ht="20.100000000000001" customHeight="1"/>
    <row r="1757" s="14" customFormat="1" ht="20.100000000000001" customHeight="1"/>
    <row r="1758" s="14" customFormat="1" ht="20.100000000000001" customHeight="1"/>
    <row r="1759" s="14" customFormat="1" ht="20.100000000000001" customHeight="1"/>
    <row r="1760" s="14" customFormat="1" ht="20.100000000000001" customHeight="1"/>
    <row r="1761" s="14" customFormat="1" ht="20.100000000000001" customHeight="1"/>
    <row r="1762" s="14" customFormat="1" ht="20.100000000000001" customHeight="1"/>
    <row r="1763" s="14" customFormat="1" ht="20.100000000000001" customHeight="1"/>
    <row r="1764" s="14" customFormat="1" ht="20.100000000000001" customHeight="1"/>
    <row r="1765" s="14" customFormat="1" ht="20.100000000000001" customHeight="1"/>
    <row r="1766" s="14" customFormat="1" ht="20.100000000000001" customHeight="1"/>
    <row r="1767" s="14" customFormat="1" ht="20.100000000000001" customHeight="1"/>
    <row r="1768" s="14" customFormat="1" ht="20.100000000000001" customHeight="1"/>
    <row r="1769" s="14" customFormat="1" ht="20.100000000000001" customHeight="1"/>
    <row r="1770" s="14" customFormat="1" ht="20.100000000000001" customHeight="1"/>
    <row r="1771" s="14" customFormat="1" ht="20.100000000000001" customHeight="1"/>
    <row r="1772" s="14" customFormat="1" ht="20.100000000000001" customHeight="1"/>
    <row r="1773" s="14" customFormat="1" ht="20.100000000000001" customHeight="1"/>
    <row r="1774" s="14" customFormat="1" ht="20.100000000000001" customHeight="1"/>
    <row r="1775" s="14" customFormat="1" ht="20.100000000000001" customHeight="1"/>
    <row r="1776" s="14" customFormat="1" ht="20.100000000000001" customHeight="1"/>
    <row r="1777" s="14" customFormat="1" ht="20.100000000000001" customHeight="1"/>
    <row r="1778" s="14" customFormat="1" ht="20.100000000000001" customHeight="1"/>
    <row r="1779" s="14" customFormat="1" ht="20.100000000000001" customHeight="1"/>
    <row r="1780" s="14" customFormat="1" ht="20.100000000000001" customHeight="1"/>
    <row r="1781" s="14" customFormat="1" ht="20.100000000000001" customHeight="1"/>
    <row r="1782" s="14" customFormat="1" ht="20.100000000000001" customHeight="1"/>
    <row r="1783" s="14" customFormat="1" ht="20.100000000000001" customHeight="1"/>
    <row r="1784" s="14" customFormat="1" ht="20.100000000000001" customHeight="1"/>
    <row r="1785" s="14" customFormat="1" ht="20.100000000000001" customHeight="1"/>
    <row r="1786" s="14" customFormat="1" ht="20.100000000000001" customHeight="1"/>
    <row r="1787" s="14" customFormat="1" ht="20.100000000000001" customHeight="1"/>
    <row r="1788" s="14" customFormat="1" ht="20.100000000000001" customHeight="1"/>
    <row r="1789" s="14" customFormat="1" ht="20.100000000000001" customHeight="1"/>
    <row r="1790" s="14" customFormat="1" ht="20.100000000000001" customHeight="1"/>
    <row r="1791" s="14" customFormat="1" ht="20.100000000000001" customHeight="1"/>
    <row r="1792" s="14" customFormat="1" ht="20.100000000000001" customHeight="1"/>
    <row r="1793" s="14" customFormat="1" ht="20.100000000000001" customHeight="1"/>
    <row r="1794" s="14" customFormat="1" ht="20.100000000000001" customHeight="1"/>
    <row r="1795" s="14" customFormat="1" ht="20.100000000000001" customHeight="1"/>
    <row r="1796" s="14" customFormat="1" ht="20.100000000000001" customHeight="1"/>
    <row r="1797" s="14" customFormat="1" ht="20.100000000000001" customHeight="1"/>
    <row r="1798" s="14" customFormat="1" ht="20.100000000000001" customHeight="1"/>
    <row r="1799" s="14" customFormat="1" ht="20.100000000000001" customHeight="1"/>
    <row r="1800" s="14" customFormat="1" ht="20.100000000000001" customHeight="1"/>
    <row r="1801" s="14" customFormat="1" ht="20.100000000000001" customHeight="1"/>
    <row r="1802" s="14" customFormat="1" ht="20.100000000000001" customHeight="1"/>
    <row r="1803" s="14" customFormat="1" ht="20.100000000000001" customHeight="1"/>
    <row r="1804" s="14" customFormat="1" ht="20.100000000000001" customHeight="1"/>
    <row r="1805" s="14" customFormat="1" ht="20.100000000000001" customHeight="1"/>
    <row r="1806" s="14" customFormat="1" ht="20.100000000000001" customHeight="1"/>
    <row r="1807" s="14" customFormat="1" ht="20.100000000000001" customHeight="1"/>
    <row r="1808" s="14" customFormat="1" ht="20.100000000000001" customHeight="1"/>
    <row r="1809" s="14" customFormat="1" ht="20.100000000000001" customHeight="1"/>
    <row r="1810" s="14" customFormat="1" ht="20.100000000000001" customHeight="1"/>
    <row r="1811" s="14" customFormat="1" ht="20.100000000000001" customHeight="1"/>
    <row r="1812" s="14" customFormat="1" ht="20.100000000000001" customHeight="1"/>
    <row r="1813" s="14" customFormat="1" ht="20.100000000000001" customHeight="1"/>
    <row r="1814" s="14" customFormat="1" ht="20.100000000000001" customHeight="1"/>
    <row r="1815" s="14" customFormat="1" ht="20.100000000000001" customHeight="1"/>
    <row r="1816" s="14" customFormat="1" ht="20.100000000000001" customHeight="1"/>
    <row r="1817" s="14" customFormat="1" ht="20.100000000000001" customHeight="1"/>
    <row r="1818" s="14" customFormat="1" ht="20.100000000000001" customHeight="1"/>
    <row r="1819" s="14" customFormat="1" ht="20.100000000000001" customHeight="1"/>
    <row r="1820" s="14" customFormat="1" ht="20.100000000000001" customHeight="1"/>
    <row r="1821" s="14" customFormat="1" ht="20.100000000000001" customHeight="1"/>
    <row r="1822" s="14" customFormat="1" ht="20.100000000000001" customHeight="1"/>
    <row r="1823" s="14" customFormat="1" ht="20.100000000000001" customHeight="1"/>
    <row r="1824" s="14" customFormat="1" ht="20.100000000000001" customHeight="1"/>
    <row r="1825" s="14" customFormat="1" ht="20.100000000000001" customHeight="1"/>
    <row r="1826" s="14" customFormat="1" ht="20.100000000000001" customHeight="1"/>
    <row r="1827" s="14" customFormat="1" ht="20.100000000000001" customHeight="1"/>
    <row r="1828" s="14" customFormat="1" ht="20.100000000000001" customHeight="1"/>
    <row r="1829" s="14" customFormat="1" ht="20.100000000000001" customHeight="1"/>
    <row r="1830" s="14" customFormat="1" ht="20.100000000000001" customHeight="1"/>
    <row r="1831" s="14" customFormat="1" ht="20.100000000000001" customHeight="1"/>
    <row r="1832" s="14" customFormat="1" ht="20.100000000000001" customHeight="1"/>
    <row r="1833" s="14" customFormat="1" ht="20.100000000000001" customHeight="1"/>
    <row r="1834" s="14" customFormat="1" ht="20.100000000000001" customHeight="1"/>
    <row r="1835" s="14" customFormat="1" ht="20.100000000000001" customHeight="1"/>
    <row r="1836" s="14" customFormat="1" ht="20.100000000000001" customHeight="1"/>
    <row r="1837" s="14" customFormat="1" ht="20.100000000000001" customHeight="1"/>
    <row r="1838" s="14" customFormat="1" ht="20.100000000000001" customHeight="1"/>
    <row r="1839" s="14" customFormat="1" ht="20.100000000000001" customHeight="1"/>
    <row r="1840" s="14" customFormat="1" ht="20.100000000000001" customHeight="1"/>
    <row r="1841" s="14" customFormat="1" ht="20.100000000000001" customHeight="1"/>
    <row r="1842" s="14" customFormat="1" ht="20.100000000000001" customHeight="1"/>
    <row r="1843" s="14" customFormat="1" ht="20.100000000000001" customHeight="1"/>
    <row r="1844" s="14" customFormat="1" ht="20.100000000000001" customHeight="1"/>
    <row r="1845" s="14" customFormat="1" ht="20.100000000000001" customHeight="1"/>
    <row r="1846" s="14" customFormat="1" ht="20.100000000000001" customHeight="1"/>
    <row r="1847" s="14" customFormat="1" ht="20.100000000000001" customHeight="1"/>
    <row r="1848" s="14" customFormat="1" ht="20.100000000000001" customHeight="1"/>
    <row r="1849" s="14" customFormat="1" ht="20.100000000000001" customHeight="1"/>
    <row r="1850" s="14" customFormat="1" ht="20.100000000000001" customHeight="1"/>
    <row r="1851" s="14" customFormat="1" ht="20.100000000000001" customHeight="1"/>
    <row r="1852" s="14" customFormat="1" ht="20.100000000000001" customHeight="1"/>
    <row r="1853" s="14" customFormat="1" ht="20.100000000000001" customHeight="1"/>
    <row r="1854" s="14" customFormat="1" ht="20.100000000000001" customHeight="1"/>
    <row r="1855" s="14" customFormat="1" ht="20.100000000000001" customHeight="1"/>
    <row r="1856" s="14" customFormat="1" ht="20.100000000000001" customHeight="1"/>
    <row r="1857" s="14" customFormat="1" ht="20.100000000000001" customHeight="1"/>
    <row r="1858" s="14" customFormat="1" ht="20.100000000000001" customHeight="1"/>
    <row r="1859" s="14" customFormat="1" ht="20.100000000000001" customHeight="1"/>
    <row r="1860" s="14" customFormat="1" ht="20.100000000000001" customHeight="1"/>
    <row r="1861" s="14" customFormat="1" ht="20.100000000000001" customHeight="1"/>
    <row r="1862" s="14" customFormat="1" ht="20.100000000000001" customHeight="1"/>
    <row r="1863" s="14" customFormat="1" ht="20.100000000000001" customHeight="1"/>
    <row r="1864" s="14" customFormat="1" ht="20.100000000000001" customHeight="1"/>
    <row r="1865" s="14" customFormat="1" ht="20.100000000000001" customHeight="1"/>
    <row r="1866" s="14" customFormat="1" ht="20.100000000000001" customHeight="1"/>
    <row r="1867" s="14" customFormat="1" ht="20.100000000000001" customHeight="1"/>
    <row r="1868" s="14" customFormat="1" ht="20.100000000000001" customHeight="1"/>
    <row r="1869" s="14" customFormat="1" ht="20.100000000000001" customHeight="1"/>
    <row r="1870" s="14" customFormat="1" ht="20.100000000000001" customHeight="1"/>
    <row r="1871" s="14" customFormat="1" ht="20.100000000000001" customHeight="1"/>
    <row r="1872" s="14" customFormat="1" ht="20.100000000000001" customHeight="1"/>
    <row r="1873" s="14" customFormat="1" ht="20.100000000000001" customHeight="1"/>
    <row r="1874" s="14" customFormat="1" ht="20.100000000000001" customHeight="1"/>
    <row r="1875" s="14" customFormat="1" ht="20.100000000000001" customHeight="1"/>
    <row r="1876" s="14" customFormat="1" ht="20.100000000000001" customHeight="1"/>
    <row r="1877" s="14" customFormat="1" ht="20.100000000000001" customHeight="1"/>
    <row r="1878" s="14" customFormat="1" ht="20.100000000000001" customHeight="1"/>
    <row r="1879" s="14" customFormat="1" ht="20.100000000000001" customHeight="1"/>
    <row r="1880" s="14" customFormat="1" ht="20.100000000000001" customHeight="1"/>
    <row r="1881" s="14" customFormat="1" ht="20.100000000000001" customHeight="1"/>
    <row r="1882" s="14" customFormat="1" ht="20.100000000000001" customHeight="1"/>
    <row r="1883" s="14" customFormat="1" ht="20.100000000000001" customHeight="1"/>
    <row r="1884" s="14" customFormat="1" ht="20.100000000000001" customHeight="1"/>
    <row r="1885" s="14" customFormat="1" ht="20.100000000000001" customHeight="1"/>
    <row r="1886" s="14" customFormat="1" ht="20.100000000000001" customHeight="1"/>
    <row r="1887" s="14" customFormat="1" ht="20.100000000000001" customHeight="1"/>
    <row r="1888" s="14" customFormat="1" ht="20.100000000000001" customHeight="1"/>
    <row r="1889" s="14" customFormat="1" ht="20.100000000000001" customHeight="1"/>
    <row r="1890" s="14" customFormat="1" ht="20.100000000000001" customHeight="1"/>
    <row r="1891" s="14" customFormat="1" ht="20.100000000000001" customHeight="1"/>
    <row r="1892" s="14" customFormat="1" ht="20.100000000000001" customHeight="1"/>
    <row r="1893" s="14" customFormat="1" ht="20.100000000000001" customHeight="1"/>
    <row r="1894" s="14" customFormat="1" ht="20.100000000000001" customHeight="1"/>
    <row r="1895" s="14" customFormat="1" ht="20.100000000000001" customHeight="1"/>
    <row r="1896" s="14" customFormat="1" ht="20.100000000000001" customHeight="1"/>
    <row r="1897" s="14" customFormat="1" ht="20.100000000000001" customHeight="1"/>
    <row r="1898" s="14" customFormat="1" ht="20.100000000000001" customHeight="1"/>
    <row r="1899" s="14" customFormat="1" ht="20.100000000000001" customHeight="1"/>
    <row r="1900" s="14" customFormat="1" ht="20.100000000000001" customHeight="1"/>
    <row r="1901" s="14" customFormat="1" ht="20.100000000000001" customHeight="1"/>
    <row r="1902" s="14" customFormat="1" ht="20.100000000000001" customHeight="1"/>
    <row r="1903" s="14" customFormat="1" ht="20.100000000000001" customHeight="1"/>
    <row r="1904" s="14" customFormat="1" ht="20.100000000000001" customHeight="1"/>
    <row r="1905" s="14" customFormat="1" ht="20.100000000000001" customHeight="1"/>
    <row r="1906" s="14" customFormat="1" ht="20.100000000000001" customHeight="1"/>
    <row r="1907" s="14" customFormat="1" ht="20.100000000000001" customHeight="1"/>
    <row r="1908" s="14" customFormat="1" ht="20.100000000000001" customHeight="1"/>
    <row r="1909" s="14" customFormat="1" ht="20.100000000000001" customHeight="1"/>
    <row r="1910" s="14" customFormat="1" ht="20.100000000000001" customHeight="1"/>
    <row r="1911" s="14" customFormat="1" ht="20.100000000000001" customHeight="1"/>
    <row r="1912" s="14" customFormat="1" ht="20.100000000000001" customHeight="1"/>
    <row r="1913" s="14" customFormat="1" ht="20.100000000000001" customHeight="1"/>
    <row r="1914" s="14" customFormat="1" ht="20.100000000000001" customHeight="1"/>
    <row r="1915" s="14" customFormat="1" ht="20.100000000000001" customHeight="1"/>
    <row r="1916" s="14" customFormat="1" ht="20.100000000000001" customHeight="1"/>
    <row r="1917" s="14" customFormat="1" ht="20.100000000000001" customHeight="1"/>
    <row r="1918" s="14" customFormat="1" ht="20.100000000000001" customHeight="1"/>
    <row r="1919" s="14" customFormat="1" ht="20.100000000000001" customHeight="1"/>
    <row r="1920" s="14" customFormat="1" ht="20.100000000000001" customHeight="1"/>
    <row r="1921" s="14" customFormat="1" ht="20.100000000000001" customHeight="1"/>
    <row r="1922" s="14" customFormat="1" ht="20.100000000000001" customHeight="1"/>
    <row r="1923" s="14" customFormat="1" ht="20.100000000000001" customHeight="1"/>
    <row r="1924" s="14" customFormat="1" ht="20.100000000000001" customHeight="1"/>
    <row r="1925" s="14" customFormat="1" ht="20.100000000000001" customHeight="1"/>
    <row r="1926" s="14" customFormat="1" ht="20.100000000000001" customHeight="1"/>
    <row r="1927" s="14" customFormat="1" ht="20.100000000000001" customHeight="1"/>
    <row r="1928" s="14" customFormat="1" ht="20.100000000000001" customHeight="1"/>
    <row r="1929" s="14" customFormat="1" ht="20.100000000000001" customHeight="1"/>
    <row r="1930" s="14" customFormat="1" ht="20.100000000000001" customHeight="1"/>
    <row r="1931" s="14" customFormat="1" ht="20.100000000000001" customHeight="1"/>
    <row r="1932" s="14" customFormat="1" ht="20.100000000000001" customHeight="1"/>
    <row r="1933" s="14" customFormat="1" ht="20.100000000000001" customHeight="1"/>
    <row r="1934" s="14" customFormat="1" ht="20.100000000000001" customHeight="1"/>
    <row r="1935" s="14" customFormat="1" ht="20.100000000000001" customHeight="1"/>
    <row r="1936" s="14" customFormat="1" ht="20.100000000000001" customHeight="1"/>
    <row r="1937" s="14" customFormat="1" ht="20.100000000000001" customHeight="1"/>
    <row r="1938" s="14" customFormat="1" ht="20.100000000000001" customHeight="1"/>
    <row r="1939" s="14" customFormat="1" ht="20.100000000000001" customHeight="1"/>
    <row r="1940" s="14" customFormat="1" ht="20.100000000000001" customHeight="1"/>
    <row r="1941" s="14" customFormat="1" ht="20.100000000000001" customHeight="1"/>
    <row r="1942" s="14" customFormat="1" ht="20.100000000000001" customHeight="1"/>
    <row r="1943" s="14" customFormat="1" ht="20.100000000000001" customHeight="1"/>
    <row r="1944" s="14" customFormat="1" ht="20.100000000000001" customHeight="1"/>
    <row r="1945" s="14" customFormat="1" ht="20.100000000000001" customHeight="1"/>
    <row r="1946" s="14" customFormat="1" ht="20.100000000000001" customHeight="1"/>
    <row r="1947" s="14" customFormat="1" ht="20.100000000000001" customHeight="1"/>
    <row r="1948" s="14" customFormat="1" ht="20.100000000000001" customHeight="1"/>
    <row r="1949" s="14" customFormat="1" ht="20.100000000000001" customHeight="1"/>
    <row r="1950" s="14" customFormat="1" ht="20.100000000000001" customHeight="1"/>
    <row r="1951" s="14" customFormat="1" ht="20.100000000000001" customHeight="1"/>
    <row r="1952" s="14" customFormat="1" ht="20.100000000000001" customHeight="1"/>
    <row r="1953" s="14" customFormat="1" ht="20.100000000000001" customHeight="1"/>
    <row r="1954" s="14" customFormat="1" ht="20.100000000000001" customHeight="1"/>
    <row r="1955" s="14" customFormat="1" ht="20.100000000000001" customHeight="1"/>
    <row r="1956" s="14" customFormat="1" ht="20.100000000000001" customHeight="1"/>
    <row r="1957" s="14" customFormat="1" ht="20.100000000000001" customHeight="1"/>
    <row r="1958" s="14" customFormat="1" ht="20.100000000000001" customHeight="1"/>
    <row r="1959" s="14" customFormat="1" ht="20.100000000000001" customHeight="1"/>
    <row r="1960" s="14" customFormat="1" ht="20.100000000000001" customHeight="1"/>
    <row r="1961" s="14" customFormat="1" ht="20.100000000000001" customHeight="1"/>
    <row r="1962" s="14" customFormat="1" ht="20.100000000000001" customHeight="1"/>
    <row r="1963" s="14" customFormat="1" ht="20.100000000000001" customHeight="1"/>
    <row r="1964" s="14" customFormat="1" ht="20.100000000000001" customHeight="1"/>
    <row r="1965" s="14" customFormat="1" ht="20.100000000000001" customHeight="1"/>
    <row r="1966" s="14" customFormat="1" ht="20.100000000000001" customHeight="1"/>
    <row r="1967" s="14" customFormat="1" ht="20.100000000000001" customHeight="1"/>
    <row r="1968" s="14" customFormat="1" ht="20.100000000000001" customHeight="1"/>
    <row r="1969" s="14" customFormat="1" ht="20.100000000000001" customHeight="1"/>
    <row r="1970" s="14" customFormat="1" ht="20.100000000000001" customHeight="1"/>
    <row r="1971" s="14" customFormat="1" ht="20.100000000000001" customHeight="1"/>
    <row r="1972" s="14" customFormat="1" ht="20.100000000000001" customHeight="1"/>
    <row r="1973" s="14" customFormat="1" ht="20.100000000000001" customHeight="1"/>
    <row r="1974" s="14" customFormat="1" ht="20.100000000000001" customHeight="1"/>
    <row r="1975" s="14" customFormat="1" ht="20.100000000000001" customHeight="1"/>
    <row r="1976" s="14" customFormat="1" ht="20.100000000000001" customHeight="1"/>
    <row r="1977" s="14" customFormat="1" ht="20.100000000000001" customHeight="1"/>
    <row r="1978" s="14" customFormat="1" ht="20.100000000000001" customHeight="1"/>
    <row r="1979" s="14" customFormat="1" ht="20.100000000000001" customHeight="1"/>
    <row r="1980" s="14" customFormat="1" ht="20.100000000000001" customHeight="1"/>
    <row r="1981" s="14" customFormat="1" ht="20.100000000000001" customHeight="1"/>
    <row r="1982" s="14" customFormat="1" ht="20.100000000000001" customHeight="1"/>
    <row r="1983" s="14" customFormat="1" ht="20.100000000000001" customHeight="1"/>
    <row r="1984" s="14" customFormat="1" ht="20.100000000000001" customHeight="1"/>
    <row r="1985" s="14" customFormat="1" ht="20.100000000000001" customHeight="1"/>
    <row r="1986" s="14" customFormat="1" ht="20.100000000000001" customHeight="1"/>
    <row r="1987" s="14" customFormat="1" ht="20.100000000000001" customHeight="1"/>
    <row r="1988" s="14" customFormat="1" ht="20.100000000000001" customHeight="1"/>
    <row r="1989" s="14" customFormat="1" ht="20.100000000000001" customHeight="1"/>
    <row r="1990" s="14" customFormat="1" ht="20.100000000000001" customHeight="1"/>
    <row r="1991" s="14" customFormat="1" ht="20.100000000000001" customHeight="1"/>
    <row r="1992" s="14" customFormat="1" ht="20.100000000000001" customHeight="1"/>
    <row r="1993" s="14" customFormat="1" ht="20.100000000000001" customHeight="1"/>
    <row r="1994" s="14" customFormat="1" ht="20.100000000000001" customHeight="1"/>
    <row r="1995" s="14" customFormat="1" ht="20.100000000000001" customHeight="1"/>
    <row r="1996" s="14" customFormat="1" ht="20.100000000000001" customHeight="1"/>
    <row r="1997" s="14" customFormat="1" ht="20.100000000000001" customHeight="1"/>
    <row r="1998" s="14" customFormat="1" ht="20.100000000000001" customHeight="1"/>
    <row r="1999" s="14" customFormat="1" ht="20.100000000000001" customHeight="1"/>
    <row r="2000" s="14" customFormat="1" ht="20.100000000000001" customHeight="1"/>
    <row r="2001" s="14" customFormat="1" ht="20.100000000000001" customHeight="1"/>
    <row r="2002" s="14" customFormat="1" ht="20.100000000000001" customHeight="1"/>
    <row r="2003" s="14" customFormat="1" ht="20.100000000000001" customHeight="1"/>
    <row r="2004" s="14" customFormat="1" ht="20.100000000000001" customHeight="1"/>
    <row r="2005" s="14" customFormat="1" ht="20.100000000000001" customHeight="1"/>
    <row r="2006" s="14" customFormat="1" ht="20.100000000000001" customHeight="1"/>
    <row r="2007" s="14" customFormat="1" ht="20.100000000000001" customHeight="1"/>
    <row r="2008" s="14" customFormat="1" ht="20.100000000000001" customHeight="1"/>
    <row r="2009" s="14" customFormat="1" ht="20.100000000000001" customHeight="1"/>
    <row r="2010" s="14" customFormat="1" ht="20.100000000000001" customHeight="1"/>
    <row r="2011" s="14" customFormat="1" ht="20.100000000000001" customHeight="1"/>
    <row r="2012" s="14" customFormat="1" ht="20.100000000000001" customHeight="1"/>
    <row r="2013" s="14" customFormat="1" ht="20.100000000000001" customHeight="1"/>
    <row r="2014" s="14" customFormat="1" ht="20.100000000000001" customHeight="1"/>
    <row r="2015" s="14" customFormat="1" ht="20.100000000000001" customHeight="1"/>
    <row r="2016" s="14" customFormat="1" ht="20.100000000000001" customHeight="1"/>
    <row r="2017" s="14" customFormat="1" ht="20.100000000000001" customHeight="1"/>
    <row r="2018" s="14" customFormat="1" ht="20.100000000000001" customHeight="1"/>
    <row r="2019" s="14" customFormat="1" ht="20.100000000000001" customHeight="1"/>
    <row r="2020" s="14" customFormat="1" ht="20.100000000000001" customHeight="1"/>
    <row r="2021" s="14" customFormat="1" ht="20.100000000000001" customHeight="1"/>
    <row r="2022" s="14" customFormat="1" ht="20.100000000000001" customHeight="1"/>
    <row r="2023" s="14" customFormat="1" ht="20.100000000000001" customHeight="1"/>
    <row r="2024" s="14" customFormat="1" ht="20.100000000000001" customHeight="1"/>
    <row r="2025" s="14" customFormat="1" ht="20.100000000000001" customHeight="1"/>
    <row r="2026" s="14" customFormat="1" ht="20.100000000000001" customHeight="1"/>
    <row r="2027" s="14" customFormat="1" ht="20.100000000000001" customHeight="1"/>
    <row r="2028" s="14" customFormat="1" ht="20.100000000000001" customHeight="1"/>
    <row r="2029" s="14" customFormat="1" ht="20.100000000000001" customHeight="1"/>
    <row r="2030" s="14" customFormat="1" ht="20.100000000000001" customHeight="1"/>
    <row r="2031" s="14" customFormat="1" ht="20.100000000000001" customHeight="1"/>
    <row r="2032" s="14" customFormat="1" ht="20.100000000000001" customHeight="1"/>
    <row r="2033" s="14" customFormat="1" ht="20.100000000000001" customHeight="1"/>
    <row r="2034" s="14" customFormat="1" ht="20.100000000000001" customHeight="1"/>
    <row r="2035" s="14" customFormat="1" ht="20.100000000000001" customHeight="1"/>
    <row r="2036" s="14" customFormat="1" ht="20.100000000000001" customHeight="1"/>
    <row r="2037" s="14" customFormat="1" ht="20.100000000000001" customHeight="1"/>
    <row r="2038" s="14" customFormat="1" ht="20.100000000000001" customHeight="1"/>
    <row r="2039" s="14" customFormat="1" ht="20.100000000000001" customHeight="1"/>
    <row r="2040" s="14" customFormat="1" ht="20.100000000000001" customHeight="1"/>
    <row r="2041" s="14" customFormat="1" ht="20.100000000000001" customHeight="1"/>
    <row r="2042" s="14" customFormat="1" ht="20.100000000000001" customHeight="1"/>
    <row r="2043" s="14" customFormat="1" ht="20.100000000000001" customHeight="1"/>
    <row r="2044" s="14" customFormat="1" ht="20.100000000000001" customHeight="1"/>
    <row r="2045" s="14" customFormat="1" ht="20.100000000000001" customHeight="1"/>
    <row r="2046" s="14" customFormat="1" ht="20.100000000000001" customHeight="1"/>
    <row r="2047" s="14" customFormat="1" ht="20.100000000000001" customHeight="1"/>
    <row r="2048" s="14" customFormat="1" ht="20.100000000000001" customHeight="1"/>
    <row r="2049" s="14" customFormat="1" ht="20.100000000000001" customHeight="1"/>
    <row r="2050" s="14" customFormat="1" ht="20.100000000000001" customHeight="1"/>
    <row r="2051" s="14" customFormat="1" ht="20.100000000000001" customHeight="1"/>
    <row r="2052" s="14" customFormat="1" ht="20.100000000000001" customHeight="1"/>
    <row r="2053" s="14" customFormat="1" ht="20.100000000000001" customHeight="1"/>
    <row r="2054" s="14" customFormat="1" ht="20.100000000000001" customHeight="1"/>
    <row r="2055" s="14" customFormat="1" ht="20.100000000000001" customHeight="1"/>
    <row r="2056" s="14" customFormat="1" ht="20.100000000000001" customHeight="1"/>
    <row r="2057" s="14" customFormat="1" ht="20.100000000000001" customHeight="1"/>
    <row r="2058" s="14" customFormat="1" ht="20.100000000000001" customHeight="1"/>
    <row r="2059" s="14" customFormat="1" ht="20.100000000000001" customHeight="1"/>
    <row r="2060" s="14" customFormat="1" ht="20.100000000000001" customHeight="1"/>
    <row r="2061" s="14" customFormat="1" ht="20.100000000000001" customHeight="1"/>
    <row r="2062" s="14" customFormat="1" ht="20.100000000000001" customHeight="1"/>
    <row r="2063" s="14" customFormat="1" ht="20.100000000000001" customHeight="1"/>
    <row r="2064" s="14" customFormat="1" ht="20.100000000000001" customHeight="1"/>
    <row r="2065" s="14" customFormat="1" ht="20.100000000000001" customHeight="1"/>
    <row r="2066" s="14" customFormat="1" ht="20.100000000000001" customHeight="1"/>
    <row r="2067" s="14" customFormat="1" ht="20.100000000000001" customHeight="1"/>
    <row r="2068" s="14" customFormat="1" ht="20.100000000000001" customHeight="1"/>
    <row r="2069" s="14" customFormat="1" ht="20.100000000000001" customHeight="1"/>
    <row r="2070" s="14" customFormat="1" ht="20.100000000000001" customHeight="1"/>
    <row r="2071" s="14" customFormat="1" ht="20.100000000000001" customHeight="1"/>
    <row r="2072" s="14" customFormat="1" ht="20.100000000000001" customHeight="1"/>
    <row r="2073" s="14" customFormat="1" ht="20.100000000000001" customHeight="1"/>
    <row r="2074" s="14" customFormat="1" ht="20.100000000000001" customHeight="1"/>
    <row r="2075" s="14" customFormat="1" ht="20.100000000000001" customHeight="1"/>
    <row r="2076" s="14" customFormat="1" ht="20.100000000000001" customHeight="1"/>
    <row r="2077" s="14" customFormat="1" ht="20.100000000000001" customHeight="1"/>
    <row r="2078" s="14" customFormat="1" ht="20.100000000000001" customHeight="1"/>
    <row r="2079" s="14" customFormat="1" ht="20.100000000000001" customHeight="1"/>
    <row r="2080" s="14" customFormat="1" ht="20.100000000000001" customHeight="1"/>
    <row r="2081" s="14" customFormat="1" ht="20.100000000000001" customHeight="1"/>
    <row r="2082" s="14" customFormat="1" ht="20.100000000000001" customHeight="1"/>
    <row r="2083" s="14" customFormat="1" ht="20.100000000000001" customHeight="1"/>
    <row r="2084" s="14" customFormat="1" ht="20.100000000000001" customHeight="1"/>
    <row r="2085" s="14" customFormat="1" ht="20.100000000000001" customHeight="1"/>
    <row r="2086" s="14" customFormat="1" ht="20.100000000000001" customHeight="1"/>
    <row r="2087" s="14" customFormat="1" ht="20.100000000000001" customHeight="1"/>
    <row r="2088" s="14" customFormat="1" ht="20.100000000000001" customHeight="1"/>
    <row r="2089" s="14" customFormat="1" ht="20.100000000000001" customHeight="1"/>
    <row r="2090" s="14" customFormat="1" ht="20.100000000000001" customHeight="1"/>
    <row r="2091" s="14" customFormat="1" ht="20.100000000000001" customHeight="1"/>
    <row r="2092" s="14" customFormat="1" ht="20.100000000000001" customHeight="1"/>
    <row r="2093" s="14" customFormat="1" ht="20.100000000000001" customHeight="1"/>
    <row r="2094" s="14" customFormat="1" ht="20.100000000000001" customHeight="1"/>
    <row r="2095" s="14" customFormat="1" ht="20.100000000000001" customHeight="1"/>
    <row r="2096" s="14" customFormat="1" ht="20.100000000000001" customHeight="1"/>
    <row r="2097" s="14" customFormat="1" ht="20.100000000000001" customHeight="1"/>
    <row r="2098" s="14" customFormat="1" ht="20.100000000000001" customHeight="1"/>
    <row r="2099" s="14" customFormat="1" ht="20.100000000000001" customHeight="1"/>
    <row r="2100" s="14" customFormat="1" ht="20.100000000000001" customHeight="1"/>
    <row r="2101" s="14" customFormat="1" ht="20.100000000000001" customHeight="1"/>
    <row r="2102" s="14" customFormat="1" ht="20.100000000000001" customHeight="1"/>
    <row r="2103" s="14" customFormat="1" ht="20.100000000000001" customHeight="1"/>
    <row r="2104" s="14" customFormat="1" ht="20.100000000000001" customHeight="1"/>
    <row r="2105" s="14" customFormat="1" ht="20.100000000000001" customHeight="1"/>
    <row r="2106" s="14" customFormat="1" ht="20.100000000000001" customHeight="1"/>
    <row r="2107" s="14" customFormat="1" ht="20.100000000000001" customHeight="1"/>
    <row r="2108" s="14" customFormat="1" ht="20.100000000000001" customHeight="1"/>
    <row r="2109" s="14" customFormat="1" ht="20.100000000000001" customHeight="1"/>
    <row r="2110" s="14" customFormat="1" ht="20.100000000000001" customHeight="1"/>
    <row r="2111" s="14" customFormat="1" ht="20.100000000000001" customHeight="1"/>
    <row r="2112" s="14" customFormat="1" ht="20.100000000000001" customHeight="1"/>
    <row r="2113" s="14" customFormat="1" ht="20.100000000000001" customHeight="1"/>
    <row r="2114" s="14" customFormat="1" ht="20.100000000000001" customHeight="1"/>
    <row r="2115" s="14" customFormat="1" ht="20.100000000000001" customHeight="1"/>
    <row r="2116" s="14" customFormat="1" ht="20.100000000000001" customHeight="1"/>
    <row r="2117" s="14" customFormat="1" ht="20.100000000000001" customHeight="1"/>
    <row r="2118" s="14" customFormat="1" ht="20.100000000000001" customHeight="1"/>
    <row r="2119" s="14" customFormat="1" ht="20.100000000000001" customHeight="1"/>
    <row r="2120" s="14" customFormat="1" ht="20.100000000000001" customHeight="1"/>
    <row r="2121" s="14" customFormat="1" ht="20.100000000000001" customHeight="1"/>
    <row r="2122" s="14" customFormat="1" ht="20.100000000000001" customHeight="1"/>
    <row r="2123" s="14" customFormat="1" ht="20.100000000000001" customHeight="1"/>
    <row r="2124" s="14" customFormat="1" ht="20.100000000000001" customHeight="1"/>
    <row r="2125" s="14" customFormat="1" ht="20.100000000000001" customHeight="1"/>
    <row r="2126" s="14" customFormat="1" ht="20.100000000000001" customHeight="1"/>
    <row r="2127" s="14" customFormat="1" ht="20.100000000000001" customHeight="1"/>
    <row r="2128" s="14" customFormat="1" ht="20.100000000000001" customHeight="1"/>
    <row r="2129" s="14" customFormat="1" ht="20.100000000000001" customHeight="1"/>
    <row r="2130" s="14" customFormat="1" ht="20.100000000000001" customHeight="1"/>
    <row r="2131" s="14" customFormat="1" ht="20.100000000000001" customHeight="1"/>
    <row r="2132" s="14" customFormat="1" ht="20.100000000000001" customHeight="1"/>
    <row r="2133" s="14" customFormat="1" ht="20.100000000000001" customHeight="1"/>
    <row r="2134" s="14" customFormat="1" ht="20.100000000000001" customHeight="1"/>
    <row r="2135" s="14" customFormat="1" ht="20.100000000000001" customHeight="1"/>
    <row r="2136" s="14" customFormat="1" ht="20.100000000000001" customHeight="1"/>
    <row r="2137" s="14" customFormat="1" ht="20.100000000000001" customHeight="1"/>
    <row r="2138" s="14" customFormat="1" ht="20.100000000000001" customHeight="1"/>
    <row r="2139" s="14" customFormat="1" ht="20.100000000000001" customHeight="1"/>
    <row r="2140" s="14" customFormat="1" ht="20.100000000000001" customHeight="1"/>
    <row r="2141" s="14" customFormat="1" ht="20.100000000000001" customHeight="1"/>
    <row r="2142" s="14" customFormat="1" ht="20.100000000000001" customHeight="1"/>
    <row r="2143" s="14" customFormat="1" ht="20.100000000000001" customHeight="1"/>
    <row r="2144" s="14" customFormat="1" ht="20.100000000000001" customHeight="1"/>
    <row r="2145" s="14" customFormat="1" ht="20.100000000000001" customHeight="1"/>
    <row r="2146" s="14" customFormat="1" ht="20.100000000000001" customHeight="1"/>
    <row r="2147" s="14" customFormat="1" ht="20.100000000000001" customHeight="1"/>
    <row r="2148" s="14" customFormat="1" ht="20.100000000000001" customHeight="1"/>
    <row r="2149" s="14" customFormat="1" ht="20.100000000000001" customHeight="1"/>
    <row r="2150" s="14" customFormat="1" ht="20.100000000000001" customHeight="1"/>
    <row r="2151" s="14" customFormat="1" ht="20.100000000000001" customHeight="1"/>
    <row r="2152" s="14" customFormat="1" ht="20.100000000000001" customHeight="1"/>
    <row r="2153" s="14" customFormat="1" ht="20.100000000000001" customHeight="1"/>
    <row r="2154" s="14" customFormat="1" ht="20.100000000000001" customHeight="1"/>
    <row r="2155" s="14" customFormat="1" ht="20.100000000000001" customHeight="1"/>
    <row r="2156" s="14" customFormat="1" ht="20.100000000000001" customHeight="1"/>
    <row r="2157" s="14" customFormat="1" ht="20.100000000000001" customHeight="1"/>
    <row r="2158" s="14" customFormat="1" ht="20.100000000000001" customHeight="1"/>
    <row r="2159" s="14" customFormat="1" ht="20.100000000000001" customHeight="1"/>
    <row r="2160" s="14" customFormat="1" ht="20.100000000000001" customHeight="1"/>
    <row r="2161" s="14" customFormat="1" ht="20.100000000000001" customHeight="1"/>
    <row r="2162" s="14" customFormat="1" ht="20.100000000000001" customHeight="1"/>
    <row r="2163" s="14" customFormat="1" ht="20.100000000000001" customHeight="1"/>
    <row r="2164" s="14" customFormat="1" ht="20.100000000000001" customHeight="1"/>
    <row r="2165" s="14" customFormat="1" ht="20.100000000000001" customHeight="1"/>
    <row r="2166" s="14" customFormat="1" ht="20.100000000000001" customHeight="1"/>
    <row r="2167" s="14" customFormat="1" ht="20.100000000000001" customHeight="1"/>
    <row r="2168" s="14" customFormat="1" ht="20.100000000000001" customHeight="1"/>
    <row r="2169" s="14" customFormat="1" ht="20.100000000000001" customHeight="1"/>
    <row r="2170" s="14" customFormat="1" ht="20.100000000000001" customHeight="1"/>
    <row r="2171" s="14" customFormat="1" ht="20.100000000000001" customHeight="1"/>
    <row r="2172" s="14" customFormat="1" ht="20.100000000000001" customHeight="1"/>
    <row r="2173" s="14" customFormat="1" ht="20.100000000000001" customHeight="1"/>
    <row r="2174" s="14" customFormat="1" ht="20.100000000000001" customHeight="1"/>
    <row r="2175" s="14" customFormat="1" ht="20.100000000000001" customHeight="1"/>
    <row r="2176" s="14" customFormat="1" ht="20.100000000000001" customHeight="1"/>
    <row r="2177" s="14" customFormat="1" ht="20.100000000000001" customHeight="1"/>
    <row r="2178" s="14" customFormat="1" ht="20.100000000000001" customHeight="1"/>
    <row r="2179" s="14" customFormat="1" ht="20.100000000000001" customHeight="1"/>
    <row r="2180" s="14" customFormat="1" ht="20.100000000000001" customHeight="1"/>
    <row r="2181" s="14" customFormat="1" ht="20.100000000000001" customHeight="1"/>
    <row r="2182" s="14" customFormat="1" ht="20.100000000000001" customHeight="1"/>
    <row r="2183" s="14" customFormat="1" ht="20.100000000000001" customHeight="1"/>
    <row r="2184" s="14" customFormat="1" ht="20.100000000000001" customHeight="1"/>
    <row r="2185" s="14" customFormat="1" ht="20.100000000000001" customHeight="1"/>
    <row r="2186" s="14" customFormat="1" ht="20.100000000000001" customHeight="1"/>
    <row r="2187" s="14" customFormat="1" ht="20.100000000000001" customHeight="1"/>
    <row r="2188" s="14" customFormat="1" ht="20.100000000000001" customHeight="1"/>
    <row r="2189" s="14" customFormat="1" ht="20.100000000000001" customHeight="1"/>
    <row r="2190" s="14" customFormat="1" ht="20.100000000000001" customHeight="1"/>
    <row r="2191" s="14" customFormat="1" ht="20.100000000000001" customHeight="1"/>
    <row r="2192" s="14" customFormat="1" ht="20.100000000000001" customHeight="1"/>
    <row r="2193" s="14" customFormat="1" ht="20.100000000000001" customHeight="1"/>
    <row r="2194" s="14" customFormat="1" ht="20.100000000000001" customHeight="1"/>
    <row r="2195" s="14" customFormat="1" ht="20.100000000000001" customHeight="1"/>
    <row r="2196" s="14" customFormat="1" ht="20.100000000000001" customHeight="1"/>
    <row r="2197" s="14" customFormat="1" ht="20.100000000000001" customHeight="1"/>
    <row r="2198" s="14" customFormat="1" ht="20.100000000000001" customHeight="1"/>
    <row r="2199" s="14" customFormat="1" ht="20.100000000000001" customHeight="1"/>
    <row r="2200" s="14" customFormat="1" ht="20.100000000000001" customHeight="1"/>
    <row r="2201" s="14" customFormat="1" ht="20.100000000000001" customHeight="1"/>
    <row r="2202" s="14" customFormat="1" ht="20.100000000000001" customHeight="1"/>
    <row r="2203" s="14" customFormat="1" ht="20.100000000000001" customHeight="1"/>
    <row r="2204" s="14" customFormat="1" ht="20.100000000000001" customHeight="1"/>
    <row r="2205" s="14" customFormat="1" ht="20.100000000000001" customHeight="1"/>
    <row r="2206" s="14" customFormat="1" ht="20.100000000000001" customHeight="1"/>
    <row r="2207" s="14" customFormat="1" ht="20.100000000000001" customHeight="1"/>
    <row r="2208" s="14" customFormat="1" ht="20.100000000000001" customHeight="1"/>
    <row r="2209" s="14" customFormat="1" ht="20.100000000000001" customHeight="1"/>
    <row r="2210" s="14" customFormat="1" ht="20.100000000000001" customHeight="1"/>
    <row r="2211" s="14" customFormat="1" ht="20.100000000000001" customHeight="1"/>
    <row r="2212" s="14" customFormat="1" ht="20.100000000000001" customHeight="1"/>
    <row r="2213" s="14" customFormat="1" ht="20.100000000000001" customHeight="1"/>
    <row r="2214" s="14" customFormat="1" ht="20.100000000000001" customHeight="1"/>
    <row r="2215" s="14" customFormat="1" ht="20.100000000000001" customHeight="1"/>
    <row r="2216" s="14" customFormat="1" ht="20.100000000000001" customHeight="1"/>
    <row r="2217" s="14" customFormat="1" ht="20.100000000000001" customHeight="1"/>
    <row r="2218" s="14" customFormat="1" ht="20.100000000000001" customHeight="1"/>
    <row r="2219" s="14" customFormat="1" ht="20.100000000000001" customHeight="1"/>
    <row r="2220" s="14" customFormat="1" ht="20.100000000000001" customHeight="1"/>
    <row r="2221" s="14" customFormat="1" ht="20.100000000000001" customHeight="1"/>
    <row r="2222" s="14" customFormat="1" ht="20.100000000000001" customHeight="1"/>
    <row r="2223" s="14" customFormat="1" ht="20.100000000000001" customHeight="1"/>
    <row r="2224" s="14" customFormat="1" ht="20.100000000000001" customHeight="1"/>
    <row r="2225" s="14" customFormat="1" ht="20.100000000000001" customHeight="1"/>
    <row r="2226" s="14" customFormat="1" ht="20.100000000000001" customHeight="1"/>
    <row r="2227" s="14" customFormat="1" ht="20.100000000000001" customHeight="1"/>
    <row r="2228" s="14" customFormat="1" ht="20.100000000000001" customHeight="1"/>
    <row r="2229" s="14" customFormat="1" ht="20.100000000000001" customHeight="1"/>
    <row r="2230" s="14" customFormat="1" ht="20.100000000000001" customHeight="1"/>
    <row r="2231" s="14" customFormat="1" ht="20.100000000000001" customHeight="1"/>
    <row r="2232" s="14" customFormat="1" ht="20.100000000000001" customHeight="1"/>
    <row r="2233" s="14" customFormat="1" ht="20.100000000000001" customHeight="1"/>
    <row r="2234" s="14" customFormat="1" ht="20.100000000000001" customHeight="1"/>
    <row r="2235" s="14" customFormat="1" ht="20.100000000000001" customHeight="1"/>
    <row r="2236" s="14" customFormat="1" ht="20.100000000000001" customHeight="1"/>
    <row r="2237" s="14" customFormat="1" ht="20.100000000000001" customHeight="1"/>
    <row r="2238" s="14" customFormat="1" ht="20.100000000000001" customHeight="1"/>
    <row r="2239" s="14" customFormat="1" ht="20.100000000000001" customHeight="1"/>
    <row r="2240" s="14" customFormat="1" ht="20.100000000000001" customHeight="1"/>
    <row r="2241" s="14" customFormat="1" ht="20.100000000000001" customHeight="1"/>
    <row r="2242" s="14" customFormat="1" ht="20.100000000000001" customHeight="1"/>
    <row r="2243" s="14" customFormat="1" ht="20.100000000000001" customHeight="1"/>
    <row r="2244" s="14" customFormat="1" ht="20.100000000000001" customHeight="1"/>
    <row r="2245" s="14" customFormat="1" ht="20.100000000000001" customHeight="1"/>
    <row r="2246" s="14" customFormat="1" ht="20.100000000000001" customHeight="1"/>
    <row r="2247" s="14" customFormat="1" ht="20.100000000000001" customHeight="1"/>
    <row r="2248" s="14" customFormat="1" ht="20.100000000000001" customHeight="1"/>
    <row r="2249" s="14" customFormat="1" ht="20.100000000000001" customHeight="1"/>
    <row r="2250" s="14" customFormat="1" ht="20.100000000000001" customHeight="1"/>
    <row r="2251" s="14" customFormat="1" ht="20.100000000000001" customHeight="1"/>
    <row r="2252" s="14" customFormat="1" ht="20.100000000000001" customHeight="1"/>
    <row r="2253" s="14" customFormat="1" ht="20.100000000000001" customHeight="1"/>
    <row r="2254" s="14" customFormat="1" ht="20.100000000000001" customHeight="1"/>
    <row r="2255" s="14" customFormat="1" ht="20.100000000000001" customHeight="1"/>
    <row r="2256" s="14" customFormat="1" ht="20.100000000000001" customHeight="1"/>
    <row r="2257" s="14" customFormat="1" ht="20.100000000000001" customHeight="1"/>
    <row r="2258" s="14" customFormat="1" ht="20.100000000000001" customHeight="1"/>
    <row r="2259" s="14" customFormat="1" ht="20.100000000000001" customHeight="1"/>
    <row r="2260" s="14" customFormat="1" ht="20.100000000000001" customHeight="1"/>
    <row r="2261" s="14" customFormat="1" ht="20.100000000000001" customHeight="1"/>
    <row r="2262" s="14" customFormat="1" ht="20.100000000000001" customHeight="1"/>
    <row r="2263" s="14" customFormat="1" ht="20.100000000000001" customHeight="1"/>
    <row r="2264" s="14" customFormat="1" ht="20.100000000000001" customHeight="1"/>
    <row r="2265" s="14" customFormat="1" ht="20.100000000000001" customHeight="1"/>
    <row r="2266" s="14" customFormat="1" ht="20.100000000000001" customHeight="1"/>
    <row r="2267" s="14" customFormat="1" ht="20.100000000000001" customHeight="1"/>
    <row r="2268" s="14" customFormat="1" ht="20.100000000000001" customHeight="1"/>
    <row r="2269" s="14" customFormat="1" ht="20.100000000000001" customHeight="1"/>
    <row r="2270" s="14" customFormat="1" ht="20.100000000000001" customHeight="1"/>
    <row r="2271" s="14" customFormat="1" ht="20.100000000000001" customHeight="1"/>
    <row r="2272" s="14" customFormat="1" ht="20.100000000000001" customHeight="1"/>
    <row r="2273" s="14" customFormat="1" ht="20.100000000000001" customHeight="1"/>
    <row r="2274" s="14" customFormat="1" ht="20.100000000000001" customHeight="1"/>
    <row r="2275" s="14" customFormat="1" ht="20.100000000000001" customHeight="1"/>
    <row r="2276" s="14" customFormat="1" ht="20.100000000000001" customHeight="1"/>
    <row r="2277" s="14" customFormat="1" ht="20.100000000000001" customHeight="1"/>
    <row r="2278" s="14" customFormat="1" ht="20.100000000000001" customHeight="1"/>
    <row r="2279" s="14" customFormat="1" ht="20.100000000000001" customHeight="1"/>
    <row r="2280" s="14" customFormat="1" ht="20.100000000000001" customHeight="1"/>
    <row r="2281" s="14" customFormat="1" ht="20.100000000000001" customHeight="1"/>
    <row r="2282" s="14" customFormat="1" ht="20.100000000000001" customHeight="1"/>
    <row r="2283" s="14" customFormat="1" ht="20.100000000000001" customHeight="1"/>
    <row r="2284" s="14" customFormat="1" ht="20.100000000000001" customHeight="1"/>
    <row r="2285" s="14" customFormat="1" ht="20.100000000000001" customHeight="1"/>
    <row r="2286" s="14" customFormat="1" ht="20.100000000000001" customHeight="1"/>
    <row r="2287" s="14" customFormat="1" ht="20.100000000000001" customHeight="1"/>
    <row r="2288" s="14" customFormat="1" ht="20.100000000000001" customHeight="1"/>
    <row r="2289" s="14" customFormat="1" ht="20.100000000000001" customHeight="1"/>
    <row r="2290" s="14" customFormat="1" ht="20.100000000000001" customHeight="1"/>
    <row r="2291" s="14" customFormat="1" ht="20.100000000000001" customHeight="1"/>
    <row r="2292" s="14" customFormat="1" ht="20.100000000000001" customHeight="1"/>
    <row r="2293" s="14" customFormat="1" ht="20.100000000000001" customHeight="1"/>
    <row r="2294" s="14" customFormat="1" ht="20.100000000000001" customHeight="1"/>
    <row r="2295" s="14" customFormat="1" ht="20.100000000000001" customHeight="1"/>
    <row r="2296" s="14" customFormat="1" ht="20.100000000000001" customHeight="1"/>
    <row r="2297" s="14" customFormat="1" ht="20.100000000000001" customHeight="1"/>
    <row r="2298" s="14" customFormat="1" ht="20.100000000000001" customHeight="1"/>
    <row r="2299" s="14" customFormat="1" ht="20.100000000000001" customHeight="1"/>
    <row r="2300" s="14" customFormat="1" ht="20.100000000000001" customHeight="1"/>
    <row r="2301" s="14" customFormat="1" ht="20.100000000000001" customHeight="1"/>
    <row r="2302" s="14" customFormat="1" ht="20.100000000000001" customHeight="1"/>
    <row r="2303" s="14" customFormat="1" ht="20.100000000000001" customHeight="1"/>
    <row r="2304" s="14" customFormat="1" ht="20.100000000000001" customHeight="1"/>
    <row r="2305" s="14" customFormat="1" ht="20.100000000000001" customHeight="1"/>
    <row r="2306" s="14" customFormat="1" ht="20.100000000000001" customHeight="1"/>
    <row r="2307" s="14" customFormat="1" ht="20.100000000000001" customHeight="1"/>
    <row r="2308" s="14" customFormat="1" ht="20.100000000000001" customHeight="1"/>
    <row r="2309" s="14" customFormat="1" ht="20.100000000000001" customHeight="1"/>
    <row r="2310" s="14" customFormat="1" ht="20.100000000000001" customHeight="1"/>
    <row r="2311" s="14" customFormat="1" ht="20.100000000000001" customHeight="1"/>
    <row r="2312" s="14" customFormat="1" ht="20.100000000000001" customHeight="1"/>
    <row r="2313" s="14" customFormat="1" ht="20.100000000000001" customHeight="1"/>
    <row r="2314" s="14" customFormat="1" ht="20.100000000000001" customHeight="1"/>
    <row r="2315" s="14" customFormat="1" ht="20.100000000000001" customHeight="1"/>
    <row r="2316" s="14" customFormat="1" ht="20.100000000000001" customHeight="1"/>
    <row r="2317" s="14" customFormat="1" ht="20.100000000000001" customHeight="1"/>
    <row r="2318" s="14" customFormat="1" ht="20.100000000000001" customHeight="1"/>
    <row r="2319" s="14" customFormat="1" ht="20.100000000000001" customHeight="1"/>
    <row r="2320" s="14" customFormat="1" ht="20.100000000000001" customHeight="1"/>
    <row r="2321" s="14" customFormat="1" ht="20.100000000000001" customHeight="1"/>
    <row r="2322" s="14" customFormat="1" ht="20.100000000000001" customHeight="1"/>
    <row r="2323" s="14" customFormat="1" ht="20.100000000000001" customHeight="1"/>
    <row r="2324" s="14" customFormat="1" ht="20.100000000000001" customHeight="1"/>
    <row r="2325" s="14" customFormat="1" ht="20.100000000000001" customHeight="1"/>
    <row r="2326" s="14" customFormat="1" ht="20.100000000000001" customHeight="1"/>
    <row r="2327" s="14" customFormat="1" ht="20.100000000000001" customHeight="1"/>
    <row r="2328" s="14" customFormat="1" ht="20.100000000000001" customHeight="1"/>
    <row r="2329" s="14" customFormat="1" ht="20.100000000000001" customHeight="1"/>
    <row r="2330" s="14" customFormat="1" ht="20.100000000000001" customHeight="1"/>
    <row r="2331" s="14" customFormat="1" ht="20.100000000000001" customHeight="1"/>
    <row r="2332" s="14" customFormat="1" ht="20.100000000000001" customHeight="1"/>
    <row r="2333" s="14" customFormat="1" ht="20.100000000000001" customHeight="1"/>
    <row r="2334" s="14" customFormat="1" ht="20.100000000000001" customHeight="1"/>
    <row r="2335" s="14" customFormat="1" ht="20.100000000000001" customHeight="1"/>
    <row r="2336" s="14" customFormat="1" ht="20.100000000000001" customHeight="1"/>
    <row r="2337" s="14" customFormat="1" ht="20.100000000000001" customHeight="1"/>
    <row r="2338" s="14" customFormat="1" ht="20.100000000000001" customHeight="1"/>
    <row r="2339" s="14" customFormat="1" ht="20.100000000000001" customHeight="1"/>
    <row r="2340" s="14" customFormat="1" ht="20.100000000000001" customHeight="1"/>
    <row r="2341" s="14" customFormat="1" ht="20.100000000000001" customHeight="1"/>
    <row r="2342" s="14" customFormat="1" ht="20.100000000000001" customHeight="1"/>
    <row r="2343" s="14" customFormat="1" ht="20.100000000000001" customHeight="1"/>
    <row r="2344" s="14" customFormat="1" ht="20.100000000000001" customHeight="1"/>
    <row r="2345" s="14" customFormat="1" ht="20.100000000000001" customHeight="1"/>
    <row r="2346" s="14" customFormat="1" ht="20.100000000000001" customHeight="1"/>
    <row r="2347" s="14" customFormat="1" ht="20.100000000000001" customHeight="1"/>
    <row r="2348" s="14" customFormat="1" ht="20.100000000000001" customHeight="1"/>
    <row r="2349" s="14" customFormat="1" ht="20.100000000000001" customHeight="1"/>
    <row r="2350" s="14" customFormat="1" ht="20.100000000000001" customHeight="1"/>
    <row r="2351" s="14" customFormat="1" ht="20.100000000000001" customHeight="1"/>
    <row r="2352" s="14" customFormat="1" ht="20.100000000000001" customHeight="1"/>
    <row r="2353" s="14" customFormat="1" ht="20.100000000000001" customHeight="1"/>
    <row r="2354" s="14" customFormat="1" ht="20.100000000000001" customHeight="1"/>
    <row r="2355" s="14" customFormat="1" ht="20.100000000000001" customHeight="1"/>
    <row r="2356" s="14" customFormat="1" ht="20.100000000000001" customHeight="1"/>
    <row r="2357" s="14" customFormat="1" ht="20.100000000000001" customHeight="1"/>
    <row r="2358" s="14" customFormat="1" ht="20.100000000000001" customHeight="1"/>
    <row r="2359" s="14" customFormat="1" ht="20.100000000000001" customHeight="1"/>
    <row r="2360" s="14" customFormat="1" ht="20.100000000000001" customHeight="1"/>
    <row r="2361" s="14" customFormat="1" ht="20.100000000000001" customHeight="1"/>
    <row r="2362" s="14" customFormat="1" ht="20.100000000000001" customHeight="1"/>
    <row r="2363" s="14" customFormat="1" ht="20.100000000000001" customHeight="1"/>
    <row r="2364" s="14" customFormat="1" ht="20.100000000000001" customHeight="1"/>
    <row r="2365" s="14" customFormat="1" ht="20.100000000000001" customHeight="1"/>
    <row r="2366" s="14" customFormat="1" ht="20.100000000000001" customHeight="1"/>
    <row r="2367" s="14" customFormat="1" ht="20.100000000000001" customHeight="1"/>
    <row r="2368" s="14" customFormat="1" ht="20.100000000000001" customHeight="1"/>
    <row r="2369" s="14" customFormat="1" ht="20.100000000000001" customHeight="1"/>
    <row r="2370" s="14" customFormat="1" ht="20.100000000000001" customHeight="1"/>
    <row r="2371" s="14" customFormat="1" ht="20.100000000000001" customHeight="1"/>
    <row r="2372" s="14" customFormat="1" ht="20.100000000000001" customHeight="1"/>
    <row r="2373" s="14" customFormat="1" ht="20.100000000000001" customHeight="1"/>
    <row r="2374" s="14" customFormat="1" ht="20.100000000000001" customHeight="1"/>
    <row r="2375" s="14" customFormat="1" ht="20.100000000000001" customHeight="1"/>
    <row r="2376" s="14" customFormat="1" ht="20.100000000000001" customHeight="1"/>
    <row r="2377" s="14" customFormat="1" ht="20.100000000000001" customHeight="1"/>
    <row r="2378" s="14" customFormat="1" ht="20.100000000000001" customHeight="1"/>
    <row r="2379" s="14" customFormat="1" ht="20.100000000000001" customHeight="1"/>
    <row r="2380" s="14" customFormat="1" ht="20.100000000000001" customHeight="1"/>
    <row r="2381" s="14" customFormat="1" ht="20.100000000000001" customHeight="1"/>
    <row r="2382" s="14" customFormat="1" ht="20.100000000000001" customHeight="1"/>
    <row r="2383" s="14" customFormat="1" ht="20.100000000000001" customHeight="1"/>
    <row r="2384" s="14" customFormat="1" ht="20.100000000000001" customHeight="1"/>
    <row r="2385" s="14" customFormat="1" ht="20.100000000000001" customHeight="1"/>
    <row r="2386" s="14" customFormat="1" ht="20.100000000000001" customHeight="1"/>
    <row r="2387" s="14" customFormat="1" ht="20.100000000000001" customHeight="1"/>
    <row r="2388" s="14" customFormat="1" ht="20.100000000000001" customHeight="1"/>
    <row r="2389" s="14" customFormat="1" ht="20.100000000000001" customHeight="1"/>
    <row r="2390" s="14" customFormat="1" ht="20.100000000000001" customHeight="1"/>
    <row r="2391" s="14" customFormat="1" ht="20.100000000000001" customHeight="1"/>
    <row r="2392" s="14" customFormat="1" ht="20.100000000000001" customHeight="1"/>
    <row r="2393" s="14" customFormat="1" ht="20.100000000000001" customHeight="1"/>
    <row r="2394" s="14" customFormat="1" ht="20.100000000000001" customHeight="1"/>
    <row r="2395" s="14" customFormat="1" ht="20.100000000000001" customHeight="1"/>
    <row r="2396" s="14" customFormat="1" ht="20.100000000000001" customHeight="1"/>
    <row r="2397" s="14" customFormat="1" ht="20.100000000000001" customHeight="1"/>
    <row r="2398" s="14" customFormat="1" ht="20.100000000000001" customHeight="1"/>
    <row r="2399" s="14" customFormat="1" ht="20.100000000000001" customHeight="1"/>
    <row r="2400" s="14" customFormat="1" ht="20.100000000000001" customHeight="1"/>
    <row r="2401" s="14" customFormat="1" ht="20.100000000000001" customHeight="1"/>
    <row r="2402" s="14" customFormat="1" ht="20.100000000000001" customHeight="1"/>
    <row r="2403" s="14" customFormat="1" ht="20.100000000000001" customHeight="1"/>
    <row r="2404" s="14" customFormat="1" ht="20.100000000000001" customHeight="1"/>
    <row r="2405" s="14" customFormat="1" ht="20.100000000000001" customHeight="1"/>
    <row r="2406" s="14" customFormat="1" ht="20.100000000000001" customHeight="1"/>
    <row r="2407" s="14" customFormat="1" ht="20.100000000000001" customHeight="1"/>
    <row r="2408" s="14" customFormat="1" ht="20.100000000000001" customHeight="1"/>
    <row r="2409" s="14" customFormat="1" ht="20.100000000000001" customHeight="1"/>
    <row r="2410" s="14" customFormat="1" ht="20.100000000000001" customHeight="1"/>
    <row r="2411" s="14" customFormat="1" ht="20.100000000000001" customHeight="1"/>
    <row r="2412" s="14" customFormat="1" ht="20.100000000000001" customHeight="1"/>
    <row r="2413" s="14" customFormat="1" ht="20.100000000000001" customHeight="1"/>
    <row r="2414" s="14" customFormat="1" ht="20.100000000000001" customHeight="1"/>
    <row r="2415" s="14" customFormat="1" ht="20.100000000000001" customHeight="1"/>
    <row r="2416" s="14" customFormat="1" ht="20.100000000000001" customHeight="1"/>
    <row r="2417" s="14" customFormat="1" ht="20.100000000000001" customHeight="1"/>
    <row r="2418" s="14" customFormat="1" ht="20.100000000000001" customHeight="1"/>
    <row r="2419" s="14" customFormat="1" ht="20.100000000000001" customHeight="1"/>
    <row r="2420" s="14" customFormat="1" ht="20.100000000000001" customHeight="1"/>
    <row r="2421" s="14" customFormat="1" ht="20.100000000000001" customHeight="1"/>
    <row r="2422" s="14" customFormat="1" ht="20.100000000000001" customHeight="1"/>
    <row r="2423" s="14" customFormat="1" ht="20.100000000000001" customHeight="1"/>
    <row r="2424" s="14" customFormat="1" ht="20.100000000000001" customHeight="1"/>
    <row r="2425" s="14" customFormat="1" ht="20.100000000000001" customHeight="1"/>
    <row r="2426" s="14" customFormat="1" ht="20.100000000000001" customHeight="1"/>
    <row r="2427" s="14" customFormat="1" ht="20.100000000000001" customHeight="1"/>
    <row r="2428" s="14" customFormat="1" ht="20.100000000000001" customHeight="1"/>
    <row r="2429" s="14" customFormat="1" ht="20.100000000000001" customHeight="1"/>
    <row r="2430" s="14" customFormat="1" ht="20.100000000000001" customHeight="1"/>
    <row r="2431" s="14" customFormat="1" ht="20.100000000000001" customHeight="1"/>
    <row r="2432" s="14" customFormat="1" ht="20.100000000000001" customHeight="1"/>
    <row r="2433" s="14" customFormat="1" ht="20.100000000000001" customHeight="1"/>
    <row r="2434" s="14" customFormat="1" ht="20.100000000000001" customHeight="1"/>
    <row r="2435" s="14" customFormat="1" ht="20.100000000000001" customHeight="1"/>
    <row r="2436" s="14" customFormat="1" ht="20.100000000000001" customHeight="1"/>
    <row r="2437" s="14" customFormat="1" ht="20.100000000000001" customHeight="1"/>
    <row r="2438" s="14" customFormat="1" ht="20.100000000000001" customHeight="1"/>
    <row r="2439" s="14" customFormat="1" ht="20.100000000000001" customHeight="1"/>
    <row r="2440" s="14" customFormat="1" ht="20.100000000000001" customHeight="1"/>
    <row r="2441" s="14" customFormat="1" ht="20.100000000000001" customHeight="1"/>
    <row r="2442" s="14" customFormat="1" ht="20.100000000000001" customHeight="1"/>
    <row r="2443" s="14" customFormat="1" ht="20.100000000000001" customHeight="1"/>
    <row r="2444" s="14" customFormat="1" ht="20.100000000000001" customHeight="1"/>
    <row r="2445" s="14" customFormat="1" ht="20.100000000000001" customHeight="1"/>
    <row r="2446" s="14" customFormat="1" ht="20.100000000000001" customHeight="1"/>
    <row r="2447" s="14" customFormat="1" ht="20.100000000000001" customHeight="1"/>
    <row r="2448" s="14" customFormat="1" ht="20.100000000000001" customHeight="1"/>
    <row r="2449" s="14" customFormat="1" ht="20.100000000000001" customHeight="1"/>
    <row r="2450" s="14" customFormat="1" ht="20.100000000000001" customHeight="1"/>
    <row r="2451" s="14" customFormat="1" ht="20.100000000000001" customHeight="1"/>
    <row r="2452" s="14" customFormat="1" ht="20.100000000000001" customHeight="1"/>
    <row r="2453" s="14" customFormat="1" ht="20.100000000000001" customHeight="1"/>
    <row r="2454" s="14" customFormat="1" ht="20.100000000000001" customHeight="1"/>
    <row r="2455" s="14" customFormat="1" ht="20.100000000000001" customHeight="1"/>
    <row r="2456" s="14" customFormat="1" ht="20.100000000000001" customHeight="1"/>
    <row r="2457" s="14" customFormat="1" ht="20.100000000000001" customHeight="1"/>
    <row r="2458" s="14" customFormat="1" ht="20.100000000000001" customHeight="1"/>
    <row r="2459" s="14" customFormat="1" ht="20.100000000000001" customHeight="1"/>
    <row r="2460" s="14" customFormat="1" ht="20.100000000000001" customHeight="1"/>
    <row r="2461" s="14" customFormat="1" ht="20.100000000000001" customHeight="1"/>
    <row r="2462" s="14" customFormat="1" ht="20.100000000000001" customHeight="1"/>
    <row r="2463" s="14" customFormat="1" ht="20.100000000000001" customHeight="1"/>
    <row r="2464" s="14" customFormat="1" ht="20.100000000000001" customHeight="1"/>
    <row r="2465" s="14" customFormat="1" ht="20.100000000000001" customHeight="1"/>
    <row r="2466" s="14" customFormat="1" ht="20.100000000000001" customHeight="1"/>
    <row r="2467" s="14" customFormat="1" ht="20.100000000000001" customHeight="1"/>
    <row r="2468" s="14" customFormat="1" ht="20.100000000000001" customHeight="1"/>
    <row r="2469" s="14" customFormat="1" ht="20.100000000000001" customHeight="1"/>
    <row r="2470" s="14" customFormat="1" ht="20.100000000000001" customHeight="1"/>
    <row r="2471" s="14" customFormat="1" ht="20.100000000000001" customHeight="1"/>
    <row r="2472" s="14" customFormat="1" ht="20.100000000000001" customHeight="1"/>
    <row r="2473" s="14" customFormat="1" ht="20.100000000000001" customHeight="1"/>
    <row r="2474" s="14" customFormat="1" ht="20.100000000000001" customHeight="1"/>
    <row r="2475" s="14" customFormat="1" ht="20.100000000000001" customHeight="1"/>
    <row r="2476" s="14" customFormat="1" ht="20.100000000000001" customHeight="1"/>
    <row r="2477" s="14" customFormat="1" ht="20.100000000000001" customHeight="1"/>
    <row r="2478" s="14" customFormat="1" ht="20.100000000000001" customHeight="1"/>
    <row r="2479" s="14" customFormat="1" ht="20.100000000000001" customHeight="1"/>
    <row r="2480" s="14" customFormat="1" ht="20.100000000000001" customHeight="1"/>
    <row r="2481" s="14" customFormat="1" ht="20.100000000000001" customHeight="1"/>
    <row r="2482" s="14" customFormat="1" ht="20.100000000000001" customHeight="1"/>
    <row r="2483" s="14" customFormat="1" ht="20.100000000000001" customHeight="1"/>
    <row r="2484" s="14" customFormat="1" ht="20.100000000000001" customHeight="1"/>
    <row r="2485" s="14" customFormat="1" ht="20.100000000000001" customHeight="1"/>
    <row r="2486" s="14" customFormat="1" ht="20.100000000000001" customHeight="1"/>
    <row r="2487" s="14" customFormat="1" ht="20.100000000000001" customHeight="1"/>
    <row r="2488" s="14" customFormat="1" ht="20.100000000000001" customHeight="1"/>
    <row r="2489" s="14" customFormat="1" ht="20.100000000000001" customHeight="1"/>
    <row r="2490" s="14" customFormat="1" ht="20.100000000000001" customHeight="1"/>
    <row r="2491" s="14" customFormat="1" ht="20.100000000000001" customHeight="1"/>
    <row r="2492" s="14" customFormat="1" ht="20.100000000000001" customHeight="1"/>
    <row r="2493" s="14" customFormat="1" ht="20.100000000000001" customHeight="1"/>
    <row r="2494" s="14" customFormat="1" ht="20.100000000000001" customHeight="1"/>
    <row r="2495" s="14" customFormat="1" ht="20.100000000000001" customHeight="1"/>
    <row r="2496" s="14" customFormat="1" ht="20.100000000000001" customHeight="1"/>
    <row r="2497" s="14" customFormat="1" ht="20.100000000000001" customHeight="1"/>
    <row r="2498" s="14" customFormat="1" ht="20.100000000000001" customHeight="1"/>
    <row r="2499" s="14" customFormat="1" ht="20.100000000000001" customHeight="1"/>
    <row r="2500" s="14" customFormat="1" ht="20.100000000000001" customHeight="1"/>
    <row r="2501" s="14" customFormat="1" ht="20.100000000000001" customHeight="1"/>
    <row r="2502" s="14" customFormat="1" ht="20.100000000000001" customHeight="1"/>
    <row r="2503" s="14" customFormat="1" ht="20.100000000000001" customHeight="1"/>
    <row r="2504" s="14" customFormat="1" ht="20.100000000000001" customHeight="1"/>
    <row r="2505" s="14" customFormat="1" ht="20.100000000000001" customHeight="1"/>
    <row r="2506" s="14" customFormat="1" ht="20.100000000000001" customHeight="1"/>
    <row r="2507" s="14" customFormat="1" ht="20.100000000000001" customHeight="1"/>
    <row r="2508" s="14" customFormat="1" ht="20.100000000000001" customHeight="1"/>
    <row r="2509" s="14" customFormat="1" ht="20.100000000000001" customHeight="1"/>
    <row r="2510" s="14" customFormat="1" ht="20.100000000000001" customHeight="1"/>
    <row r="2511" s="14" customFormat="1" ht="20.100000000000001" customHeight="1"/>
    <row r="2512" s="14" customFormat="1" ht="20.100000000000001" customHeight="1"/>
    <row r="2513" s="14" customFormat="1" ht="20.100000000000001" customHeight="1"/>
    <row r="2514" s="14" customFormat="1" ht="20.100000000000001" customHeight="1"/>
    <row r="2515" s="14" customFormat="1" ht="20.100000000000001" customHeight="1"/>
    <row r="2516" s="14" customFormat="1" ht="20.100000000000001" customHeight="1"/>
    <row r="2517" s="14" customFormat="1" ht="20.100000000000001" customHeight="1"/>
    <row r="2518" s="14" customFormat="1" ht="20.100000000000001" customHeight="1"/>
    <row r="2519" s="14" customFormat="1" ht="20.100000000000001" customHeight="1"/>
    <row r="2520" s="14" customFormat="1" ht="20.100000000000001" customHeight="1"/>
    <row r="2521" s="14" customFormat="1" ht="20.100000000000001" customHeight="1"/>
    <row r="2522" s="14" customFormat="1" ht="20.100000000000001" customHeight="1"/>
    <row r="2523" s="14" customFormat="1" ht="20.100000000000001" customHeight="1"/>
    <row r="2524" s="14" customFormat="1" ht="20.100000000000001" customHeight="1"/>
    <row r="2525" s="14" customFormat="1" ht="20.100000000000001" customHeight="1"/>
    <row r="2526" s="14" customFormat="1" ht="20.100000000000001" customHeight="1"/>
    <row r="2527" s="14" customFormat="1" ht="20.100000000000001" customHeight="1"/>
    <row r="2528" s="14" customFormat="1" ht="20.100000000000001" customHeight="1"/>
    <row r="2529" s="14" customFormat="1" ht="20.100000000000001" customHeight="1"/>
    <row r="2530" s="14" customFormat="1" ht="20.100000000000001" customHeight="1"/>
    <row r="2531" s="14" customFormat="1" ht="20.100000000000001" customHeight="1"/>
    <row r="2532" s="14" customFormat="1" ht="20.100000000000001" customHeight="1"/>
    <row r="2533" s="14" customFormat="1" ht="20.100000000000001" customHeight="1"/>
    <row r="2534" s="14" customFormat="1" ht="20.100000000000001" customHeight="1"/>
    <row r="2535" s="14" customFormat="1" ht="20.100000000000001" customHeight="1"/>
    <row r="2536" s="14" customFormat="1" ht="20.100000000000001" customHeight="1"/>
    <row r="2537" s="14" customFormat="1" ht="20.100000000000001" customHeight="1"/>
    <row r="2538" s="14" customFormat="1" ht="20.100000000000001" customHeight="1"/>
    <row r="2539" s="14" customFormat="1" ht="20.100000000000001" customHeight="1"/>
    <row r="2540" s="14" customFormat="1" ht="20.100000000000001" customHeight="1"/>
    <row r="2541" s="14" customFormat="1" ht="20.100000000000001" customHeight="1"/>
    <row r="2542" s="14" customFormat="1" ht="20.100000000000001" customHeight="1"/>
    <row r="2543" s="14" customFormat="1" ht="20.100000000000001" customHeight="1"/>
    <row r="2544" s="14" customFormat="1" ht="20.100000000000001" customHeight="1"/>
    <row r="2545" s="14" customFormat="1" ht="20.100000000000001" customHeight="1"/>
    <row r="2546" s="14" customFormat="1" ht="20.100000000000001" customHeight="1"/>
    <row r="2547" s="14" customFormat="1" ht="20.100000000000001" customHeight="1"/>
    <row r="2548" s="14" customFormat="1" ht="20.100000000000001" customHeight="1"/>
    <row r="2549" s="14" customFormat="1" ht="20.100000000000001" customHeight="1"/>
    <row r="2550" s="14" customFormat="1" ht="20.100000000000001" customHeight="1"/>
    <row r="2551" s="14" customFormat="1" ht="20.100000000000001" customHeight="1"/>
    <row r="2552" s="14" customFormat="1" ht="20.100000000000001" customHeight="1"/>
    <row r="2553" s="14" customFormat="1" ht="20.100000000000001" customHeight="1"/>
    <row r="2554" s="14" customFormat="1" ht="20.100000000000001" customHeight="1"/>
    <row r="2555" s="14" customFormat="1" ht="20.100000000000001" customHeight="1"/>
    <row r="2556" s="14" customFormat="1" ht="20.100000000000001" customHeight="1"/>
    <row r="2557" s="14" customFormat="1" ht="20.100000000000001" customHeight="1"/>
    <row r="2558" s="14" customFormat="1" ht="20.100000000000001" customHeight="1"/>
    <row r="2559" s="14" customFormat="1" ht="20.100000000000001" customHeight="1"/>
    <row r="2560" s="14" customFormat="1" ht="20.100000000000001" customHeight="1"/>
    <row r="2561" s="14" customFormat="1" ht="20.100000000000001" customHeight="1"/>
    <row r="2562" s="14" customFormat="1" ht="20.100000000000001" customHeight="1"/>
    <row r="2563" s="14" customFormat="1" ht="20.100000000000001" customHeight="1"/>
    <row r="2564" s="14" customFormat="1" ht="20.100000000000001" customHeight="1"/>
    <row r="2565" s="14" customFormat="1" ht="20.100000000000001" customHeight="1"/>
    <row r="2566" s="14" customFormat="1" ht="20.100000000000001" customHeight="1"/>
    <row r="2567" s="14" customFormat="1" ht="20.100000000000001" customHeight="1"/>
    <row r="2568" s="14" customFormat="1" ht="20.100000000000001" customHeight="1"/>
    <row r="2569" s="14" customFormat="1" ht="20.100000000000001" customHeight="1"/>
    <row r="2570" s="14" customFormat="1" ht="20.100000000000001" customHeight="1"/>
    <row r="2571" s="14" customFormat="1" ht="20.100000000000001" customHeight="1"/>
    <row r="2572" s="14" customFormat="1" ht="20.100000000000001" customHeight="1"/>
    <row r="2573" s="14" customFormat="1" ht="20.100000000000001" customHeight="1"/>
    <row r="2574" s="14" customFormat="1" ht="20.100000000000001" customHeight="1"/>
    <row r="2575" s="14" customFormat="1" ht="20.100000000000001" customHeight="1"/>
    <row r="2576" s="14" customFormat="1" ht="20.100000000000001" customHeight="1"/>
    <row r="2577" s="14" customFormat="1" ht="20.100000000000001" customHeight="1"/>
    <row r="2578" s="14" customFormat="1" ht="20.100000000000001" customHeight="1"/>
    <row r="2579" s="14" customFormat="1" ht="20.100000000000001" customHeight="1"/>
    <row r="2580" s="14" customFormat="1" ht="20.100000000000001" customHeight="1"/>
    <row r="2581" s="14" customFormat="1" ht="20.100000000000001" customHeight="1"/>
    <row r="2582" s="14" customFormat="1" ht="20.100000000000001" customHeight="1"/>
    <row r="2583" s="14" customFormat="1" ht="20.100000000000001" customHeight="1"/>
    <row r="2584" s="14" customFormat="1" ht="20.100000000000001" customHeight="1"/>
    <row r="2585" s="14" customFormat="1" ht="20.100000000000001" customHeight="1"/>
    <row r="2586" s="14" customFormat="1" ht="20.100000000000001" customHeight="1"/>
    <row r="2587" s="14" customFormat="1" ht="20.100000000000001" customHeight="1"/>
    <row r="2588" s="14" customFormat="1" ht="20.100000000000001" customHeight="1"/>
    <row r="2589" s="14" customFormat="1" ht="20.100000000000001" customHeight="1"/>
    <row r="2590" s="14" customFormat="1" ht="20.100000000000001" customHeight="1"/>
    <row r="2591" s="14" customFormat="1" ht="20.100000000000001" customHeight="1"/>
    <row r="2592" s="14" customFormat="1" ht="20.100000000000001" customHeight="1"/>
    <row r="2593" s="14" customFormat="1" ht="20.100000000000001" customHeight="1"/>
    <row r="2594" s="14" customFormat="1" ht="20.100000000000001" customHeight="1"/>
    <row r="2595" s="14" customFormat="1" ht="20.100000000000001" customHeight="1"/>
    <row r="2596" s="14" customFormat="1" ht="20.100000000000001" customHeight="1"/>
    <row r="2597" s="14" customFormat="1" ht="20.100000000000001" customHeight="1"/>
    <row r="2598" s="14" customFormat="1" ht="20.100000000000001" customHeight="1"/>
    <row r="2599" s="14" customFormat="1" ht="20.100000000000001" customHeight="1"/>
    <row r="2600" s="14" customFormat="1" ht="20.100000000000001" customHeight="1"/>
    <row r="2601" s="14" customFormat="1" ht="20.100000000000001" customHeight="1"/>
    <row r="2602" s="14" customFormat="1" ht="20.100000000000001" customHeight="1"/>
    <row r="2603" s="14" customFormat="1" ht="20.100000000000001" customHeight="1"/>
    <row r="2604" s="14" customFormat="1" ht="20.100000000000001" customHeight="1"/>
    <row r="2605" s="14" customFormat="1" ht="20.100000000000001" customHeight="1"/>
    <row r="2606" s="14" customFormat="1" ht="20.100000000000001" customHeight="1"/>
    <row r="2607" s="14" customFormat="1" ht="20.100000000000001" customHeight="1"/>
    <row r="2608" s="14" customFormat="1" ht="20.100000000000001" customHeight="1"/>
    <row r="2609" s="14" customFormat="1" ht="20.100000000000001" customHeight="1"/>
    <row r="2610" s="14" customFormat="1" ht="20.100000000000001" customHeight="1"/>
    <row r="2611" s="14" customFormat="1" ht="20.100000000000001" customHeight="1"/>
    <row r="2612" s="14" customFormat="1" ht="20.100000000000001" customHeight="1"/>
    <row r="2613" s="14" customFormat="1" ht="20.100000000000001" customHeight="1"/>
    <row r="2614" s="14" customFormat="1" ht="20.100000000000001" customHeight="1"/>
    <row r="2615" s="14" customFormat="1" ht="20.100000000000001" customHeight="1"/>
    <row r="2616" s="14" customFormat="1" ht="20.100000000000001" customHeight="1"/>
    <row r="2617" s="14" customFormat="1" ht="20.100000000000001" customHeight="1"/>
    <row r="2618" s="14" customFormat="1" ht="20.100000000000001" customHeight="1"/>
    <row r="2619" s="14" customFormat="1" ht="20.100000000000001" customHeight="1"/>
    <row r="2620" s="14" customFormat="1" ht="20.100000000000001" customHeight="1"/>
    <row r="2621" s="14" customFormat="1" ht="20.100000000000001" customHeight="1"/>
    <row r="2622" s="14" customFormat="1" ht="20.100000000000001" customHeight="1"/>
    <row r="2623" s="14" customFormat="1" ht="20.100000000000001" customHeight="1"/>
    <row r="2624" s="14" customFormat="1" ht="20.100000000000001" customHeight="1"/>
    <row r="2625" s="14" customFormat="1" ht="20.100000000000001" customHeight="1"/>
    <row r="2626" s="14" customFormat="1" ht="20.100000000000001" customHeight="1"/>
    <row r="2627" s="14" customFormat="1" ht="20.100000000000001" customHeight="1"/>
    <row r="2628" s="14" customFormat="1" ht="20.100000000000001" customHeight="1"/>
    <row r="2629" s="14" customFormat="1" ht="20.100000000000001" customHeight="1"/>
    <row r="2630" s="14" customFormat="1" ht="20.100000000000001" customHeight="1"/>
    <row r="2631" s="14" customFormat="1" ht="20.100000000000001" customHeight="1"/>
    <row r="2632" s="14" customFormat="1" ht="20.100000000000001" customHeight="1"/>
    <row r="2633" s="14" customFormat="1" ht="20.100000000000001" customHeight="1"/>
    <row r="2634" s="14" customFormat="1" ht="20.100000000000001" customHeight="1"/>
    <row r="2635" s="14" customFormat="1" ht="20.100000000000001" customHeight="1"/>
    <row r="2636" s="14" customFormat="1" ht="20.100000000000001" customHeight="1"/>
    <row r="2637" s="14" customFormat="1" ht="20.100000000000001" customHeight="1"/>
    <row r="2638" s="14" customFormat="1" ht="20.100000000000001" customHeight="1"/>
    <row r="2639" s="14" customFormat="1" ht="20.100000000000001" customHeight="1"/>
    <row r="2640" s="14" customFormat="1" ht="20.100000000000001" customHeight="1"/>
    <row r="2641" s="14" customFormat="1" ht="20.100000000000001" customHeight="1"/>
    <row r="2642" s="14" customFormat="1" ht="20.100000000000001" customHeight="1"/>
    <row r="2643" s="14" customFormat="1" ht="20.100000000000001" customHeight="1"/>
    <row r="2644" s="14" customFormat="1" ht="20.100000000000001" customHeight="1"/>
    <row r="2645" s="14" customFormat="1" ht="20.100000000000001" customHeight="1"/>
    <row r="2646" s="14" customFormat="1" ht="20.100000000000001" customHeight="1"/>
    <row r="2647" s="14" customFormat="1" ht="20.100000000000001" customHeight="1"/>
    <row r="2648" s="14" customFormat="1" ht="20.100000000000001" customHeight="1"/>
    <row r="2649" s="14" customFormat="1" ht="20.100000000000001" customHeight="1"/>
    <row r="2650" s="14" customFormat="1" ht="20.100000000000001" customHeight="1"/>
    <row r="2651" s="14" customFormat="1" ht="20.100000000000001" customHeight="1"/>
    <row r="2652" s="14" customFormat="1" ht="20.100000000000001" customHeight="1"/>
    <row r="2653" s="14" customFormat="1" ht="20.100000000000001" customHeight="1"/>
    <row r="2654" s="14" customFormat="1" ht="20.100000000000001" customHeight="1"/>
    <row r="2655" s="14" customFormat="1" ht="20.100000000000001" customHeight="1"/>
    <row r="2656" s="14" customFormat="1" ht="20.100000000000001" customHeight="1"/>
    <row r="2657" s="14" customFormat="1" ht="20.100000000000001" customHeight="1"/>
    <row r="2658" s="14" customFormat="1" ht="20.100000000000001" customHeight="1"/>
    <row r="2659" s="14" customFormat="1" ht="20.100000000000001" customHeight="1"/>
    <row r="2660" s="14" customFormat="1" ht="20.100000000000001" customHeight="1"/>
    <row r="2661" s="14" customFormat="1" ht="20.100000000000001" customHeight="1"/>
    <row r="2662" s="14" customFormat="1" ht="20.100000000000001" customHeight="1"/>
    <row r="2663" s="14" customFormat="1" ht="20.100000000000001" customHeight="1"/>
    <row r="2664" s="14" customFormat="1" ht="20.100000000000001" customHeight="1"/>
    <row r="2665" s="14" customFormat="1" ht="20.100000000000001" customHeight="1"/>
    <row r="2666" s="14" customFormat="1" ht="20.100000000000001" customHeight="1"/>
    <row r="2667" s="14" customFormat="1" ht="20.100000000000001" customHeight="1"/>
    <row r="2668" s="14" customFormat="1" ht="20.100000000000001" customHeight="1"/>
    <row r="2669" s="14" customFormat="1" ht="20.100000000000001" customHeight="1"/>
    <row r="2670" s="14" customFormat="1" ht="20.100000000000001" customHeight="1"/>
    <row r="2671" s="14" customFormat="1" ht="20.100000000000001" customHeight="1"/>
    <row r="2672" s="14" customFormat="1" ht="20.100000000000001" customHeight="1"/>
    <row r="2673" s="14" customFormat="1" ht="20.100000000000001" customHeight="1"/>
    <row r="2674" s="14" customFormat="1" ht="20.100000000000001" customHeight="1"/>
    <row r="2675" s="14" customFormat="1" ht="20.100000000000001" customHeight="1"/>
    <row r="2676" s="14" customFormat="1" ht="20.100000000000001" customHeight="1"/>
    <row r="2677" s="14" customFormat="1" ht="20.100000000000001" customHeight="1"/>
    <row r="2678" s="14" customFormat="1" ht="20.100000000000001" customHeight="1"/>
    <row r="2679" s="14" customFormat="1" ht="20.100000000000001" customHeight="1"/>
    <row r="2680" s="14" customFormat="1" ht="20.100000000000001" customHeight="1"/>
    <row r="2681" s="14" customFormat="1" ht="20.100000000000001" customHeight="1"/>
    <row r="2682" s="14" customFormat="1" ht="20.100000000000001" customHeight="1"/>
    <row r="2683" s="14" customFormat="1" ht="20.100000000000001" customHeight="1"/>
    <row r="2684" s="14" customFormat="1" ht="20.100000000000001" customHeight="1"/>
    <row r="2685" s="14" customFormat="1" ht="20.100000000000001" customHeight="1"/>
    <row r="2686" s="14" customFormat="1" ht="20.100000000000001" customHeight="1"/>
    <row r="2687" s="14" customFormat="1" ht="20.100000000000001" customHeight="1"/>
    <row r="2688" s="14" customFormat="1" ht="20.100000000000001" customHeight="1"/>
    <row r="2689" s="14" customFormat="1" ht="20.100000000000001" customHeight="1"/>
    <row r="2690" s="14" customFormat="1" ht="20.100000000000001" customHeight="1"/>
    <row r="2691" s="14" customFormat="1" ht="20.100000000000001" customHeight="1"/>
    <row r="2692" s="14" customFormat="1" ht="20.100000000000001" customHeight="1"/>
    <row r="2693" s="14" customFormat="1" ht="20.100000000000001" customHeight="1"/>
    <row r="2694" s="14" customFormat="1" ht="20.100000000000001" customHeight="1"/>
    <row r="2695" s="14" customFormat="1" ht="20.100000000000001" customHeight="1"/>
    <row r="2696" s="14" customFormat="1" ht="20.100000000000001" customHeight="1"/>
    <row r="2697" s="14" customFormat="1" ht="20.100000000000001" customHeight="1"/>
    <row r="2698" s="14" customFormat="1" ht="20.100000000000001" customHeight="1"/>
    <row r="2699" s="14" customFormat="1" ht="20.100000000000001" customHeight="1"/>
    <row r="2700" s="14" customFormat="1" ht="20.100000000000001" customHeight="1"/>
    <row r="2701" s="14" customFormat="1" ht="20.100000000000001" customHeight="1"/>
    <row r="2702" s="14" customFormat="1" ht="20.100000000000001" customHeight="1"/>
    <row r="2703" s="14" customFormat="1" ht="20.100000000000001" customHeight="1"/>
    <row r="2704" s="14" customFormat="1" ht="20.100000000000001" customHeight="1"/>
    <row r="2705" s="14" customFormat="1" ht="20.100000000000001" customHeight="1"/>
    <row r="2706" s="14" customFormat="1" ht="20.100000000000001" customHeight="1"/>
    <row r="2707" s="14" customFormat="1" ht="20.100000000000001" customHeight="1"/>
    <row r="2708" s="14" customFormat="1" ht="20.100000000000001" customHeight="1"/>
    <row r="2709" s="14" customFormat="1" ht="20.100000000000001" customHeight="1"/>
    <row r="2710" s="14" customFormat="1" ht="20.100000000000001" customHeight="1"/>
    <row r="2711" s="14" customFormat="1" ht="20.100000000000001" customHeight="1"/>
    <row r="2712" s="14" customFormat="1" ht="20.100000000000001" customHeight="1"/>
    <row r="2713" s="14" customFormat="1" ht="20.100000000000001" customHeight="1"/>
    <row r="2714" s="14" customFormat="1" ht="20.100000000000001" customHeight="1"/>
    <row r="2715" s="14" customFormat="1" ht="20.100000000000001" customHeight="1"/>
    <row r="2716" s="14" customFormat="1" ht="20.100000000000001" customHeight="1"/>
    <row r="2717" s="14" customFormat="1" ht="20.100000000000001" customHeight="1"/>
    <row r="2718" s="14" customFormat="1" ht="20.100000000000001" customHeight="1"/>
    <row r="2719" s="14" customFormat="1" ht="20.100000000000001" customHeight="1"/>
    <row r="2720" s="14" customFormat="1" ht="20.100000000000001" customHeight="1"/>
    <row r="2721" s="14" customFormat="1" ht="20.100000000000001" customHeight="1"/>
    <row r="2722" s="14" customFormat="1" ht="20.100000000000001" customHeight="1"/>
    <row r="2723" s="14" customFormat="1" ht="20.100000000000001" customHeight="1"/>
    <row r="2724" s="14" customFormat="1" ht="20.100000000000001" customHeight="1"/>
    <row r="2725" s="14" customFormat="1" ht="20.100000000000001" customHeight="1"/>
    <row r="2726" s="14" customFormat="1" ht="20.100000000000001" customHeight="1"/>
    <row r="2727" s="14" customFormat="1" ht="20.100000000000001" customHeight="1"/>
    <row r="2728" s="14" customFormat="1" ht="20.100000000000001" customHeight="1"/>
    <row r="2729" s="14" customFormat="1" ht="20.100000000000001" customHeight="1"/>
    <row r="2730" s="14" customFormat="1" ht="20.100000000000001" customHeight="1"/>
    <row r="2731" s="14" customFormat="1" ht="20.100000000000001" customHeight="1"/>
    <row r="2732" s="14" customFormat="1" ht="20.100000000000001" customHeight="1"/>
    <row r="2733" s="14" customFormat="1" ht="20.100000000000001" customHeight="1"/>
    <row r="2734" s="14" customFormat="1" ht="20.100000000000001" customHeight="1"/>
    <row r="2735" s="14" customFormat="1" ht="20.100000000000001" customHeight="1"/>
    <row r="2736" s="14" customFormat="1" ht="20.100000000000001" customHeight="1"/>
    <row r="2737" s="14" customFormat="1" ht="20.100000000000001" customHeight="1"/>
    <row r="2738" s="14" customFormat="1" ht="20.100000000000001" customHeight="1"/>
    <row r="2739" s="14" customFormat="1" ht="20.100000000000001" customHeight="1"/>
    <row r="2740" s="14" customFormat="1" ht="20.100000000000001" customHeight="1"/>
    <row r="2741" s="14" customFormat="1" ht="20.100000000000001" customHeight="1"/>
    <row r="2742" s="14" customFormat="1" ht="20.100000000000001" customHeight="1"/>
    <row r="2743" s="14" customFormat="1" ht="20.100000000000001" customHeight="1"/>
    <row r="2744" s="14" customFormat="1" ht="20.100000000000001" customHeight="1"/>
    <row r="2745" s="14" customFormat="1" ht="20.100000000000001" customHeight="1"/>
    <row r="2746" s="14" customFormat="1" ht="20.100000000000001" customHeight="1"/>
    <row r="2747" s="14" customFormat="1" ht="20.100000000000001" customHeight="1"/>
    <row r="2748" s="14" customFormat="1" ht="20.100000000000001" customHeight="1"/>
    <row r="2749" s="14" customFormat="1" ht="20.100000000000001" customHeight="1"/>
    <row r="2750" s="14" customFormat="1" ht="20.100000000000001" customHeight="1"/>
    <row r="2751" s="14" customFormat="1" ht="20.100000000000001" customHeight="1"/>
    <row r="2752" s="14" customFormat="1" ht="20.100000000000001" customHeight="1"/>
    <row r="2753" s="14" customFormat="1" ht="20.100000000000001" customHeight="1"/>
    <row r="2754" s="14" customFormat="1" ht="20.100000000000001" customHeight="1"/>
    <row r="2755" s="14" customFormat="1" ht="20.100000000000001" customHeight="1"/>
    <row r="2756" s="14" customFormat="1" ht="20.100000000000001" customHeight="1"/>
    <row r="2757" s="14" customFormat="1" ht="20.100000000000001" customHeight="1"/>
    <row r="2758" s="14" customFormat="1" ht="20.100000000000001" customHeight="1"/>
    <row r="2759" s="14" customFormat="1" ht="20.100000000000001" customHeight="1"/>
    <row r="2760" s="14" customFormat="1" ht="20.100000000000001" customHeight="1"/>
    <row r="2761" s="14" customFormat="1" ht="20.100000000000001" customHeight="1"/>
    <row r="2762" s="14" customFormat="1" ht="20.100000000000001" customHeight="1"/>
    <row r="2763" s="14" customFormat="1" ht="20.100000000000001" customHeight="1"/>
    <row r="2764" s="14" customFormat="1" ht="20.100000000000001" customHeight="1"/>
    <row r="2765" s="14" customFormat="1" ht="20.100000000000001" customHeight="1"/>
    <row r="2766" s="14" customFormat="1" ht="20.100000000000001" customHeight="1"/>
    <row r="2767" s="14" customFormat="1" ht="20.100000000000001" customHeight="1"/>
    <row r="2768" s="14" customFormat="1" ht="20.100000000000001" customHeight="1"/>
    <row r="2769" s="14" customFormat="1" ht="20.100000000000001" customHeight="1"/>
    <row r="2770" s="14" customFormat="1" ht="20.100000000000001" customHeight="1"/>
    <row r="2771" s="14" customFormat="1" ht="20.100000000000001" customHeight="1"/>
    <row r="2772" s="14" customFormat="1" ht="20.100000000000001" customHeight="1"/>
    <row r="2773" s="14" customFormat="1" ht="20.100000000000001" customHeight="1"/>
    <row r="2774" s="14" customFormat="1" ht="20.100000000000001" customHeight="1"/>
    <row r="2775" s="14" customFormat="1" ht="20.100000000000001" customHeight="1"/>
    <row r="2776" s="14" customFormat="1" ht="20.100000000000001" customHeight="1"/>
    <row r="2777" s="14" customFormat="1" ht="20.100000000000001" customHeight="1"/>
    <row r="2778" s="14" customFormat="1" ht="20.100000000000001" customHeight="1"/>
    <row r="2779" s="14" customFormat="1" ht="20.100000000000001" customHeight="1"/>
    <row r="2780" s="14" customFormat="1" ht="20.100000000000001" customHeight="1"/>
    <row r="2781" s="14" customFormat="1" ht="20.100000000000001" customHeight="1"/>
    <row r="2782" s="14" customFormat="1" ht="20.100000000000001" customHeight="1"/>
    <row r="2783" s="14" customFormat="1" ht="20.100000000000001" customHeight="1"/>
    <row r="2784" s="14" customFormat="1" ht="20.100000000000001" customHeight="1"/>
    <row r="2785" s="14" customFormat="1" ht="20.100000000000001" customHeight="1"/>
    <row r="2786" s="14" customFormat="1" ht="20.100000000000001" customHeight="1"/>
    <row r="2787" s="14" customFormat="1" ht="20.100000000000001" customHeight="1"/>
    <row r="2788" s="14" customFormat="1" ht="20.100000000000001" customHeight="1"/>
    <row r="2789" s="14" customFormat="1" ht="20.100000000000001" customHeight="1"/>
    <row r="2790" s="14" customFormat="1" ht="20.100000000000001" customHeight="1"/>
    <row r="2791" s="14" customFormat="1" ht="20.100000000000001" customHeight="1"/>
    <row r="2792" s="14" customFormat="1" ht="20.100000000000001" customHeight="1"/>
    <row r="2793" s="14" customFormat="1" ht="20.100000000000001" customHeight="1"/>
    <row r="2794" s="14" customFormat="1" ht="20.100000000000001" customHeight="1"/>
    <row r="2795" s="14" customFormat="1" ht="20.100000000000001" customHeight="1"/>
    <row r="2796" s="14" customFormat="1" ht="20.100000000000001" customHeight="1"/>
    <row r="2797" s="14" customFormat="1" ht="20.100000000000001" customHeight="1"/>
    <row r="2798" s="14" customFormat="1" ht="20.100000000000001" customHeight="1"/>
    <row r="2799" s="14" customFormat="1" ht="20.100000000000001" customHeight="1"/>
    <row r="2800" s="14" customFormat="1" ht="20.100000000000001" customHeight="1"/>
    <row r="2801" s="14" customFormat="1" ht="20.100000000000001" customHeight="1"/>
    <row r="2802" s="14" customFormat="1" ht="20.100000000000001" customHeight="1"/>
    <row r="2803" s="14" customFormat="1" ht="20.100000000000001" customHeight="1"/>
    <row r="2804" s="14" customFormat="1" ht="20.100000000000001" customHeight="1"/>
    <row r="2805" s="14" customFormat="1" ht="20.100000000000001" customHeight="1"/>
    <row r="2806" s="14" customFormat="1" ht="20.100000000000001" customHeight="1"/>
    <row r="2807" s="14" customFormat="1" ht="20.100000000000001" customHeight="1"/>
    <row r="2808" s="14" customFormat="1" ht="20.100000000000001" customHeight="1"/>
    <row r="2809" s="14" customFormat="1" ht="20.100000000000001" customHeight="1"/>
    <row r="2810" s="14" customFormat="1" ht="20.100000000000001" customHeight="1"/>
    <row r="2811" s="14" customFormat="1" ht="20.100000000000001" customHeight="1"/>
    <row r="2812" s="14" customFormat="1" ht="20.100000000000001" customHeight="1"/>
    <row r="2813" s="14" customFormat="1" ht="20.100000000000001" customHeight="1"/>
    <row r="2814" s="14" customFormat="1" ht="20.100000000000001" customHeight="1"/>
    <row r="2815" s="14" customFormat="1" ht="20.100000000000001" customHeight="1"/>
    <row r="2816" s="14" customFormat="1" ht="20.100000000000001" customHeight="1"/>
    <row r="2817" s="14" customFormat="1" ht="20.100000000000001" customHeight="1"/>
    <row r="2818" s="14" customFormat="1" ht="20.100000000000001" customHeight="1"/>
    <row r="2819" s="14" customFormat="1" ht="20.100000000000001" customHeight="1"/>
    <row r="2820" s="14" customFormat="1" ht="20.100000000000001" customHeight="1"/>
    <row r="2821" s="14" customFormat="1" ht="20.100000000000001" customHeight="1"/>
    <row r="2822" s="14" customFormat="1" ht="20.100000000000001" customHeight="1"/>
    <row r="2823" s="14" customFormat="1" ht="20.100000000000001" customHeight="1"/>
    <row r="2824" s="14" customFormat="1" ht="20.100000000000001" customHeight="1"/>
    <row r="2825" s="14" customFormat="1" ht="20.100000000000001" customHeight="1"/>
    <row r="2826" s="14" customFormat="1" ht="20.100000000000001" customHeight="1"/>
    <row r="2827" s="14" customFormat="1" ht="20.100000000000001" customHeight="1"/>
    <row r="2828" s="14" customFormat="1" ht="20.100000000000001" customHeight="1"/>
    <row r="2829" s="14" customFormat="1" ht="20.100000000000001" customHeight="1"/>
    <row r="2830" s="14" customFormat="1" ht="20.100000000000001" customHeight="1"/>
    <row r="2831" s="14" customFormat="1" ht="20.100000000000001" customHeight="1"/>
    <row r="2832" s="14" customFormat="1" ht="20.100000000000001" customHeight="1"/>
    <row r="2833" s="14" customFormat="1" ht="20.100000000000001" customHeight="1"/>
    <row r="2834" s="14" customFormat="1" ht="20.100000000000001" customHeight="1"/>
    <row r="2835" s="14" customFormat="1" ht="20.100000000000001" customHeight="1"/>
    <row r="2836" s="14" customFormat="1" ht="20.100000000000001" customHeight="1"/>
    <row r="2837" s="14" customFormat="1" ht="20.100000000000001" customHeight="1"/>
    <row r="2838" s="14" customFormat="1" ht="20.100000000000001" customHeight="1"/>
    <row r="2839" s="14" customFormat="1" ht="20.100000000000001" customHeight="1"/>
    <row r="2840" s="14" customFormat="1" ht="20.100000000000001" customHeight="1"/>
    <row r="2841" s="14" customFormat="1" ht="20.100000000000001" customHeight="1"/>
    <row r="2842" s="14" customFormat="1" ht="20.100000000000001" customHeight="1"/>
    <row r="2843" s="14" customFormat="1" ht="20.100000000000001" customHeight="1"/>
    <row r="2844" s="14" customFormat="1" ht="20.100000000000001" customHeight="1"/>
    <row r="2845" s="14" customFormat="1" ht="20.100000000000001" customHeight="1"/>
    <row r="2846" s="14" customFormat="1" ht="20.100000000000001" customHeight="1"/>
    <row r="2847" s="14" customFormat="1" ht="20.100000000000001" customHeight="1"/>
    <row r="2848" s="14" customFormat="1" ht="20.100000000000001" customHeight="1"/>
    <row r="2849" s="14" customFormat="1" ht="20.100000000000001" customHeight="1"/>
    <row r="2850" s="14" customFormat="1" ht="20.100000000000001" customHeight="1"/>
    <row r="2851" s="14" customFormat="1" ht="20.100000000000001" customHeight="1"/>
    <row r="2852" s="14" customFormat="1" ht="20.100000000000001" customHeight="1"/>
    <row r="2853" s="14" customFormat="1" ht="20.100000000000001" customHeight="1"/>
    <row r="2854" s="14" customFormat="1" ht="20.100000000000001" customHeight="1"/>
    <row r="2855" s="14" customFormat="1" ht="20.100000000000001" customHeight="1"/>
    <row r="2856" s="14" customFormat="1" ht="20.100000000000001" customHeight="1"/>
    <row r="2857" s="14" customFormat="1" ht="20.100000000000001" customHeight="1"/>
    <row r="2858" s="14" customFormat="1" ht="20.100000000000001" customHeight="1"/>
    <row r="2859" s="14" customFormat="1" ht="20.100000000000001" customHeight="1"/>
    <row r="2860" s="14" customFormat="1" ht="20.100000000000001" customHeight="1"/>
    <row r="2861" s="14" customFormat="1" ht="20.100000000000001" customHeight="1"/>
    <row r="2862" s="14" customFormat="1" ht="20.100000000000001" customHeight="1"/>
    <row r="2863" s="14" customFormat="1" ht="20.100000000000001" customHeight="1"/>
    <row r="2864" s="14" customFormat="1" ht="20.100000000000001" customHeight="1"/>
    <row r="2865" s="14" customFormat="1" ht="20.100000000000001" customHeight="1"/>
    <row r="2866" s="14" customFormat="1" ht="20.100000000000001" customHeight="1"/>
    <row r="2867" s="14" customFormat="1" ht="20.100000000000001" customHeight="1"/>
    <row r="2868" s="14" customFormat="1" ht="20.100000000000001" customHeight="1"/>
    <row r="2869" s="14" customFormat="1" ht="20.100000000000001" customHeight="1"/>
    <row r="2870" s="14" customFormat="1" ht="20.100000000000001" customHeight="1"/>
    <row r="2871" s="14" customFormat="1" ht="20.100000000000001" customHeight="1"/>
    <row r="2872" s="14" customFormat="1" ht="20.100000000000001" customHeight="1"/>
    <row r="2873" s="14" customFormat="1" ht="20.100000000000001" customHeight="1"/>
    <row r="2874" s="14" customFormat="1" ht="20.100000000000001" customHeight="1"/>
    <row r="2875" s="14" customFormat="1" ht="20.100000000000001" customHeight="1"/>
    <row r="2876" s="14" customFormat="1" ht="20.100000000000001" customHeight="1"/>
    <row r="2877" s="14" customFormat="1" ht="20.100000000000001" customHeight="1"/>
    <row r="2878" s="14" customFormat="1" ht="20.100000000000001" customHeight="1"/>
    <row r="2879" s="14" customFormat="1" ht="20.100000000000001" customHeight="1"/>
    <row r="2880" s="14" customFormat="1" ht="20.100000000000001" customHeight="1"/>
    <row r="2881" s="14" customFormat="1" ht="20.100000000000001" customHeight="1"/>
    <row r="2882" s="14" customFormat="1" ht="20.100000000000001" customHeight="1"/>
    <row r="2883" s="14" customFormat="1" ht="20.100000000000001" customHeight="1"/>
    <row r="2884" s="14" customFormat="1" ht="20.100000000000001" customHeight="1"/>
    <row r="2885" s="14" customFormat="1" ht="20.100000000000001" customHeight="1"/>
    <row r="2886" s="14" customFormat="1" ht="20.100000000000001" customHeight="1"/>
    <row r="2887" s="14" customFormat="1" ht="20.100000000000001" customHeight="1"/>
    <row r="2888" s="14" customFormat="1" ht="20.100000000000001" customHeight="1"/>
    <row r="2889" s="14" customFormat="1" ht="20.100000000000001" customHeight="1"/>
    <row r="2890" s="14" customFormat="1" ht="20.100000000000001" customHeight="1"/>
    <row r="2891" s="14" customFormat="1" ht="20.100000000000001" customHeight="1"/>
    <row r="2892" s="14" customFormat="1" ht="20.100000000000001" customHeight="1"/>
    <row r="2893" s="14" customFormat="1" ht="20.100000000000001" customHeight="1"/>
    <row r="2894" s="14" customFormat="1" ht="20.100000000000001" customHeight="1"/>
    <row r="2895" s="14" customFormat="1" ht="20.100000000000001" customHeight="1"/>
    <row r="2896" s="14" customFormat="1" ht="20.100000000000001" customHeight="1"/>
    <row r="2897" s="14" customFormat="1" ht="20.100000000000001" customHeight="1"/>
    <row r="2898" s="14" customFormat="1" ht="20.100000000000001" customHeight="1"/>
    <row r="2899" s="14" customFormat="1" ht="20.100000000000001" customHeight="1"/>
    <row r="2900" s="14" customFormat="1" ht="20.100000000000001" customHeight="1"/>
    <row r="2901" s="14" customFormat="1" ht="20.100000000000001" customHeight="1"/>
    <row r="2902" s="14" customFormat="1" ht="20.100000000000001" customHeight="1"/>
    <row r="2903" s="14" customFormat="1" ht="20.100000000000001" customHeight="1"/>
    <row r="2904" s="14" customFormat="1" ht="20.100000000000001" customHeight="1"/>
    <row r="2905" s="14" customFormat="1" ht="20.100000000000001" customHeight="1"/>
    <row r="2906" s="14" customFormat="1" ht="20.100000000000001" customHeight="1"/>
    <row r="2907" s="14" customFormat="1" ht="20.100000000000001" customHeight="1"/>
    <row r="2908" s="14" customFormat="1" ht="20.100000000000001" customHeight="1"/>
    <row r="2909" s="14" customFormat="1" ht="20.100000000000001" customHeight="1"/>
    <row r="2910" s="14" customFormat="1" ht="20.100000000000001" customHeight="1"/>
    <row r="2911" s="14" customFormat="1" ht="20.100000000000001" customHeight="1"/>
    <row r="2912" s="14" customFormat="1" ht="20.100000000000001" customHeight="1"/>
    <row r="2913" s="14" customFormat="1" ht="20.100000000000001" customHeight="1"/>
    <row r="2914" s="14" customFormat="1" ht="20.100000000000001" customHeight="1"/>
    <row r="2915" s="14" customFormat="1" ht="20.100000000000001" customHeight="1"/>
    <row r="2916" s="14" customFormat="1" ht="20.100000000000001" customHeight="1"/>
    <row r="2917" s="14" customFormat="1" ht="20.100000000000001" customHeight="1"/>
    <row r="2918" s="14" customFormat="1" ht="20.100000000000001" customHeight="1"/>
    <row r="2919" s="14" customFormat="1" ht="20.100000000000001" customHeight="1"/>
    <row r="2920" s="14" customFormat="1" ht="20.100000000000001" customHeight="1"/>
    <row r="2921" s="14" customFormat="1" ht="20.100000000000001" customHeight="1"/>
    <row r="2922" s="14" customFormat="1" ht="20.100000000000001" customHeight="1"/>
    <row r="2923" s="14" customFormat="1" ht="20.100000000000001" customHeight="1"/>
    <row r="2924" s="14" customFormat="1" ht="20.100000000000001" customHeight="1"/>
    <row r="2925" s="14" customFormat="1" ht="20.100000000000001" customHeight="1"/>
    <row r="2926" s="14" customFormat="1" ht="20.100000000000001" customHeight="1"/>
    <row r="2927" s="14" customFormat="1" ht="20.100000000000001" customHeight="1"/>
    <row r="2928" s="14" customFormat="1" ht="20.100000000000001" customHeight="1"/>
    <row r="2929" s="14" customFormat="1" ht="20.100000000000001" customHeight="1"/>
    <row r="2930" s="14" customFormat="1" ht="20.100000000000001" customHeight="1"/>
    <row r="2931" s="14" customFormat="1" ht="20.100000000000001" customHeight="1"/>
    <row r="2932" s="14" customFormat="1" ht="20.100000000000001" customHeight="1"/>
    <row r="2933" s="14" customFormat="1" ht="20.100000000000001" customHeight="1"/>
    <row r="2934" s="14" customFormat="1" ht="20.100000000000001" customHeight="1"/>
    <row r="2935" s="14" customFormat="1" ht="20.100000000000001" customHeight="1"/>
    <row r="2936" s="14" customFormat="1" ht="20.100000000000001" customHeight="1"/>
    <row r="2937" s="14" customFormat="1" ht="20.100000000000001" customHeight="1"/>
    <row r="2938" s="14" customFormat="1" ht="20.100000000000001" customHeight="1"/>
    <row r="2939" s="14" customFormat="1" ht="20.100000000000001" customHeight="1"/>
    <row r="2940" s="14" customFormat="1" ht="20.100000000000001" customHeight="1"/>
    <row r="2941" s="14" customFormat="1" ht="20.100000000000001" customHeight="1"/>
    <row r="2942" s="14" customFormat="1" ht="20.100000000000001" customHeight="1"/>
    <row r="2943" s="14" customFormat="1" ht="20.100000000000001" customHeight="1"/>
    <row r="2944" s="14" customFormat="1" ht="20.100000000000001" customHeight="1"/>
    <row r="2945" s="14" customFormat="1" ht="20.100000000000001" customHeight="1"/>
    <row r="2946" s="14" customFormat="1" ht="20.100000000000001" customHeight="1"/>
    <row r="2947" s="14" customFormat="1" ht="20.100000000000001" customHeight="1"/>
    <row r="2948" s="14" customFormat="1" ht="20.100000000000001" customHeight="1"/>
    <row r="2949" s="14" customFormat="1" ht="20.100000000000001" customHeight="1"/>
    <row r="2950" s="14" customFormat="1" ht="20.100000000000001" customHeight="1"/>
    <row r="2951" s="14" customFormat="1" ht="20.100000000000001" customHeight="1"/>
    <row r="2952" s="14" customFormat="1" ht="20.100000000000001" customHeight="1"/>
    <row r="2953" s="14" customFormat="1" ht="20.100000000000001" customHeight="1"/>
    <row r="2954" s="14" customFormat="1" ht="20.100000000000001" customHeight="1"/>
    <row r="2955" s="14" customFormat="1" ht="20.100000000000001" customHeight="1"/>
    <row r="2956" s="14" customFormat="1" ht="20.100000000000001" customHeight="1"/>
    <row r="2957" s="14" customFormat="1" ht="20.100000000000001" customHeight="1"/>
    <row r="2958" s="14" customFormat="1" ht="20.100000000000001" customHeight="1"/>
    <row r="2959" s="14" customFormat="1" ht="20.100000000000001" customHeight="1"/>
    <row r="2960" s="14" customFormat="1" ht="20.100000000000001" customHeight="1"/>
    <row r="2961" s="14" customFormat="1" ht="20.100000000000001" customHeight="1"/>
    <row r="2962" s="14" customFormat="1" ht="20.100000000000001" customHeight="1"/>
    <row r="2963" s="14" customFormat="1" ht="20.100000000000001" customHeight="1"/>
    <row r="2964" s="14" customFormat="1" ht="20.100000000000001" customHeight="1"/>
    <row r="2965" s="14" customFormat="1" ht="20.100000000000001" customHeight="1"/>
    <row r="2966" s="14" customFormat="1" ht="20.100000000000001" customHeight="1"/>
    <row r="2967" s="14" customFormat="1" ht="20.100000000000001" customHeight="1"/>
    <row r="2968" s="14" customFormat="1" ht="20.100000000000001" customHeight="1"/>
    <row r="2969" s="14" customFormat="1" ht="20.100000000000001" customHeight="1"/>
    <row r="2970" s="14" customFormat="1" ht="20.100000000000001" customHeight="1"/>
    <row r="2971" s="14" customFormat="1" ht="20.100000000000001" customHeight="1"/>
    <row r="2972" s="14" customFormat="1" ht="20.100000000000001" customHeight="1"/>
    <row r="2973" s="14" customFormat="1" ht="20.100000000000001" customHeight="1"/>
    <row r="2974" s="14" customFormat="1" ht="20.100000000000001" customHeight="1"/>
    <row r="2975" s="14" customFormat="1" ht="20.100000000000001" customHeight="1"/>
    <row r="2976" s="14" customFormat="1" ht="20.100000000000001" customHeight="1"/>
    <row r="2977" s="14" customFormat="1" ht="20.100000000000001" customHeight="1"/>
    <row r="2978" s="14" customFormat="1" ht="20.100000000000001" customHeight="1"/>
    <row r="2979" s="14" customFormat="1" ht="20.100000000000001" customHeight="1"/>
    <row r="2980" s="14" customFormat="1" ht="20.100000000000001" customHeight="1"/>
    <row r="2981" s="14" customFormat="1" ht="20.100000000000001" customHeight="1"/>
    <row r="2982" s="14" customFormat="1" ht="20.100000000000001" customHeight="1"/>
    <row r="2983" s="14" customFormat="1" ht="20.100000000000001" customHeight="1"/>
    <row r="2984" s="14" customFormat="1" ht="20.100000000000001" customHeight="1"/>
    <row r="2985" s="14" customFormat="1" ht="20.100000000000001" customHeight="1"/>
    <row r="2986" s="14" customFormat="1" ht="20.100000000000001" customHeight="1"/>
    <row r="2987" s="14" customFormat="1" ht="20.100000000000001" customHeight="1"/>
    <row r="2988" s="14" customFormat="1" ht="20.100000000000001" customHeight="1"/>
    <row r="2989" s="14" customFormat="1" ht="20.100000000000001" customHeight="1"/>
    <row r="2990" s="14" customFormat="1" ht="20.100000000000001" customHeight="1"/>
    <row r="2991" s="14" customFormat="1" ht="20.100000000000001" customHeight="1"/>
    <row r="2992" s="14" customFormat="1" ht="20.100000000000001" customHeight="1"/>
    <row r="2993" s="14" customFormat="1" ht="20.100000000000001" customHeight="1"/>
    <row r="2994" s="14" customFormat="1" ht="20.100000000000001" customHeight="1"/>
    <row r="2995" s="14" customFormat="1" ht="20.100000000000001" customHeight="1"/>
    <row r="2996" s="14" customFormat="1" ht="20.100000000000001" customHeight="1"/>
    <row r="2997" s="14" customFormat="1" ht="20.100000000000001" customHeight="1"/>
    <row r="2998" s="14" customFormat="1" ht="20.100000000000001" customHeight="1"/>
    <row r="2999" s="14" customFormat="1" ht="20.100000000000001" customHeight="1"/>
    <row r="3000" s="14" customFormat="1" ht="20.100000000000001" customHeight="1"/>
    <row r="3001" s="14" customFormat="1" ht="20.100000000000001" customHeight="1"/>
    <row r="3002" s="14" customFormat="1" ht="20.100000000000001" customHeight="1"/>
    <row r="3003" s="14" customFormat="1" ht="20.100000000000001" customHeight="1"/>
    <row r="3004" s="14" customFormat="1" ht="20.100000000000001" customHeight="1"/>
    <row r="3005" s="14" customFormat="1" ht="20.100000000000001" customHeight="1"/>
    <row r="3006" s="14" customFormat="1" ht="20.100000000000001" customHeight="1"/>
    <row r="3007" s="14" customFormat="1" ht="20.100000000000001" customHeight="1"/>
    <row r="3008" s="14" customFormat="1" ht="20.100000000000001" customHeight="1"/>
    <row r="3009" s="14" customFormat="1" ht="20.100000000000001" customHeight="1"/>
    <row r="3010" s="14" customFormat="1" ht="20.100000000000001" customHeight="1"/>
    <row r="3011" s="14" customFormat="1" ht="20.100000000000001" customHeight="1"/>
    <row r="3012" s="14" customFormat="1" ht="20.100000000000001" customHeight="1"/>
    <row r="3013" s="14" customFormat="1" ht="20.100000000000001" customHeight="1"/>
    <row r="3014" s="14" customFormat="1" ht="20.100000000000001" customHeight="1"/>
    <row r="3015" s="14" customFormat="1" ht="20.100000000000001" customHeight="1"/>
    <row r="3016" s="14" customFormat="1" ht="20.100000000000001" customHeight="1"/>
    <row r="3017" s="14" customFormat="1" ht="20.100000000000001" customHeight="1"/>
    <row r="3018" s="14" customFormat="1" ht="20.100000000000001" customHeight="1"/>
    <row r="3019" s="14" customFormat="1" ht="20.100000000000001" customHeight="1"/>
    <row r="3020" s="14" customFormat="1" ht="20.100000000000001" customHeight="1"/>
    <row r="3021" s="14" customFormat="1" ht="20.100000000000001" customHeight="1"/>
    <row r="3022" s="14" customFormat="1" ht="20.100000000000001" customHeight="1"/>
    <row r="3023" s="14" customFormat="1" ht="20.100000000000001" customHeight="1"/>
    <row r="3024" s="14" customFormat="1" ht="20.100000000000001" customHeight="1"/>
    <row r="3025" s="14" customFormat="1" ht="20.100000000000001" customHeight="1"/>
    <row r="3026" s="14" customFormat="1" ht="20.100000000000001" customHeight="1"/>
    <row r="3027" s="14" customFormat="1" ht="20.100000000000001" customHeight="1"/>
    <row r="3028" s="14" customFormat="1" ht="20.100000000000001" customHeight="1"/>
    <row r="3029" s="14" customFormat="1" ht="20.100000000000001" customHeight="1"/>
    <row r="3030" s="14" customFormat="1" ht="20.100000000000001" customHeight="1"/>
    <row r="3031" s="14" customFormat="1" ht="20.100000000000001" customHeight="1"/>
    <row r="3032" s="14" customFormat="1" ht="20.100000000000001" customHeight="1"/>
    <row r="3033" s="14" customFormat="1" ht="20.100000000000001" customHeight="1"/>
    <row r="3034" s="14" customFormat="1" ht="20.100000000000001" customHeight="1"/>
    <row r="3035" s="14" customFormat="1" ht="20.100000000000001" customHeight="1"/>
    <row r="3036" s="14" customFormat="1" ht="20.100000000000001" customHeight="1"/>
    <row r="3037" s="14" customFormat="1" ht="20.100000000000001" customHeight="1"/>
    <row r="3038" s="14" customFormat="1" ht="20.100000000000001" customHeight="1"/>
    <row r="3039" s="14" customFormat="1" ht="20.100000000000001" customHeight="1"/>
    <row r="3040" s="14" customFormat="1" ht="20.100000000000001" customHeight="1"/>
    <row r="3041" s="14" customFormat="1" ht="20.100000000000001" customHeight="1"/>
    <row r="3042" s="14" customFormat="1" ht="20.100000000000001" customHeight="1"/>
    <row r="3043" s="14" customFormat="1" ht="20.100000000000001" customHeight="1"/>
    <row r="3044" s="14" customFormat="1" ht="20.100000000000001" customHeight="1"/>
    <row r="3045" s="14" customFormat="1" ht="20.100000000000001" customHeight="1"/>
    <row r="3046" s="14" customFormat="1" ht="20.100000000000001" customHeight="1"/>
    <row r="3047" s="14" customFormat="1" ht="20.100000000000001" customHeight="1"/>
    <row r="3048" s="14" customFormat="1" ht="20.100000000000001" customHeight="1"/>
    <row r="3049" s="14" customFormat="1" ht="20.100000000000001" customHeight="1"/>
    <row r="3050" s="14" customFormat="1" ht="20.100000000000001" customHeight="1"/>
    <row r="3051" s="14" customFormat="1" ht="20.100000000000001" customHeight="1"/>
    <row r="3052" s="14" customFormat="1" ht="20.100000000000001" customHeight="1"/>
    <row r="3053" s="14" customFormat="1" ht="20.100000000000001" customHeight="1"/>
    <row r="3054" s="14" customFormat="1" ht="20.100000000000001" customHeight="1"/>
    <row r="3055" s="14" customFormat="1" ht="20.100000000000001" customHeight="1"/>
    <row r="3056" s="14" customFormat="1" ht="20.100000000000001" customHeight="1"/>
    <row r="3057" s="14" customFormat="1" ht="20.100000000000001" customHeight="1"/>
    <row r="3058" s="14" customFormat="1" ht="20.100000000000001" customHeight="1"/>
    <row r="3059" s="14" customFormat="1" ht="20.100000000000001" customHeight="1"/>
    <row r="3060" s="14" customFormat="1" ht="20.100000000000001" customHeight="1"/>
    <row r="3061" s="14" customFormat="1" ht="20.100000000000001" customHeight="1"/>
    <row r="3062" s="14" customFormat="1" ht="20.100000000000001" customHeight="1"/>
    <row r="3063" s="14" customFormat="1" ht="20.100000000000001" customHeight="1"/>
    <row r="3064" s="14" customFormat="1" ht="20.100000000000001" customHeight="1"/>
    <row r="3065" s="14" customFormat="1" ht="20.100000000000001" customHeight="1"/>
    <row r="3066" s="14" customFormat="1" ht="20.100000000000001" customHeight="1"/>
    <row r="3067" s="14" customFormat="1" ht="20.100000000000001" customHeight="1"/>
    <row r="3068" s="14" customFormat="1" ht="20.100000000000001" customHeight="1"/>
    <row r="3069" s="14" customFormat="1" ht="20.100000000000001" customHeight="1"/>
    <row r="3070" s="14" customFormat="1" ht="20.100000000000001" customHeight="1"/>
    <row r="3071" s="14" customFormat="1" ht="20.100000000000001" customHeight="1"/>
    <row r="3072" s="14" customFormat="1" ht="20.100000000000001" customHeight="1"/>
    <row r="3073" s="14" customFormat="1" ht="20.100000000000001" customHeight="1"/>
    <row r="3074" s="14" customFormat="1" ht="20.100000000000001" customHeight="1"/>
    <row r="3075" s="14" customFormat="1" ht="20.100000000000001" customHeight="1"/>
    <row r="3076" s="14" customFormat="1" ht="20.100000000000001" customHeight="1"/>
    <row r="3077" s="14" customFormat="1" ht="20.100000000000001" customHeight="1"/>
    <row r="3078" s="14" customFormat="1" ht="20.100000000000001" customHeight="1"/>
    <row r="3079" s="14" customFormat="1" ht="20.100000000000001" customHeight="1"/>
    <row r="3080" s="14" customFormat="1" ht="20.100000000000001" customHeight="1"/>
    <row r="3081" s="14" customFormat="1" ht="20.100000000000001" customHeight="1"/>
    <row r="3082" s="14" customFormat="1" ht="20.100000000000001" customHeight="1"/>
    <row r="3083" s="14" customFormat="1" ht="20.100000000000001" customHeight="1"/>
    <row r="3084" s="14" customFormat="1" ht="20.100000000000001" customHeight="1"/>
    <row r="3085" s="14" customFormat="1" ht="20.100000000000001" customHeight="1"/>
    <row r="3086" s="14" customFormat="1" ht="20.100000000000001" customHeight="1"/>
    <row r="3087" s="14" customFormat="1" ht="20.100000000000001" customHeight="1"/>
    <row r="3088" s="14" customFormat="1" ht="20.100000000000001" customHeight="1"/>
    <row r="3089" s="14" customFormat="1" ht="20.100000000000001" customHeight="1"/>
    <row r="3090" s="14" customFormat="1" ht="20.100000000000001" customHeight="1"/>
    <row r="3091" s="14" customFormat="1" ht="20.100000000000001" customHeight="1"/>
    <row r="3092" s="14" customFormat="1" ht="20.100000000000001" customHeight="1"/>
    <row r="3093" s="14" customFormat="1" ht="20.100000000000001" customHeight="1"/>
    <row r="3094" s="14" customFormat="1" ht="20.100000000000001" customHeight="1"/>
    <row r="3095" s="14" customFormat="1" ht="20.100000000000001" customHeight="1"/>
    <row r="3096" s="14" customFormat="1" ht="20.100000000000001" customHeight="1"/>
    <row r="3097" s="14" customFormat="1" ht="20.100000000000001" customHeight="1"/>
    <row r="3098" s="14" customFormat="1" ht="20.100000000000001" customHeight="1"/>
    <row r="3099" s="14" customFormat="1" ht="20.100000000000001" customHeight="1"/>
    <row r="3100" s="14" customFormat="1" ht="20.100000000000001" customHeight="1"/>
    <row r="3101" s="14" customFormat="1" ht="20.100000000000001" customHeight="1"/>
    <row r="3102" s="14" customFormat="1" ht="20.100000000000001" customHeight="1"/>
    <row r="3103" s="14" customFormat="1" ht="20.100000000000001" customHeight="1"/>
    <row r="3104" s="14" customFormat="1" ht="20.100000000000001" customHeight="1"/>
    <row r="3105" s="14" customFormat="1" ht="20.100000000000001" customHeight="1"/>
    <row r="3106" s="14" customFormat="1" ht="20.100000000000001" customHeight="1"/>
    <row r="3107" s="14" customFormat="1" ht="20.100000000000001" customHeight="1"/>
    <row r="3108" s="14" customFormat="1" ht="20.100000000000001" customHeight="1"/>
    <row r="3109" s="14" customFormat="1" ht="20.100000000000001" customHeight="1"/>
    <row r="3110" s="14" customFormat="1" ht="20.100000000000001" customHeight="1"/>
    <row r="3111" s="14" customFormat="1" ht="20.100000000000001" customHeight="1"/>
    <row r="3112" s="14" customFormat="1" ht="20.100000000000001" customHeight="1"/>
    <row r="3113" s="14" customFormat="1" ht="20.100000000000001" customHeight="1"/>
    <row r="3114" s="14" customFormat="1" ht="20.100000000000001" customHeight="1"/>
    <row r="3115" s="14" customFormat="1" ht="20.100000000000001" customHeight="1"/>
    <row r="3116" s="14" customFormat="1" ht="20.100000000000001" customHeight="1"/>
    <row r="3117" s="14" customFormat="1" ht="20.100000000000001" customHeight="1"/>
    <row r="3118" s="14" customFormat="1" ht="20.100000000000001" customHeight="1"/>
    <row r="3119" s="14" customFormat="1" ht="20.100000000000001" customHeight="1"/>
    <row r="3120" s="14" customFormat="1" ht="20.100000000000001" customHeight="1"/>
    <row r="3121" s="14" customFormat="1" ht="20.100000000000001" customHeight="1"/>
    <row r="3122" s="14" customFormat="1" ht="20.100000000000001" customHeight="1"/>
    <row r="3123" s="14" customFormat="1" ht="20.100000000000001" customHeight="1"/>
    <row r="3124" s="14" customFormat="1" ht="20.100000000000001" customHeight="1"/>
    <row r="3125" s="14" customFormat="1" ht="20.100000000000001" customHeight="1"/>
    <row r="3126" s="14" customFormat="1" ht="20.100000000000001" customHeight="1"/>
    <row r="3127" s="14" customFormat="1" ht="20.100000000000001" customHeight="1"/>
    <row r="3128" s="14" customFormat="1" ht="20.100000000000001" customHeight="1"/>
    <row r="3129" s="14" customFormat="1" ht="20.100000000000001" customHeight="1"/>
    <row r="3130" s="14" customFormat="1" ht="20.100000000000001" customHeight="1"/>
    <row r="3131" s="14" customFormat="1" ht="20.100000000000001" customHeight="1"/>
    <row r="3132" s="14" customFormat="1" ht="20.100000000000001" customHeight="1"/>
    <row r="3133" s="14" customFormat="1" ht="20.100000000000001" customHeight="1"/>
    <row r="3134" s="14" customFormat="1" ht="20.100000000000001" customHeight="1"/>
    <row r="3135" s="14" customFormat="1" ht="20.100000000000001" customHeight="1"/>
    <row r="3136" s="14" customFormat="1" ht="20.100000000000001" customHeight="1"/>
    <row r="3137" s="14" customFormat="1" ht="20.100000000000001" customHeight="1"/>
    <row r="3138" s="14" customFormat="1" ht="20.100000000000001" customHeight="1"/>
    <row r="3139" s="14" customFormat="1" ht="20.100000000000001" customHeight="1"/>
    <row r="3140" s="14" customFormat="1" ht="20.100000000000001" customHeight="1"/>
    <row r="3141" s="14" customFormat="1" ht="20.100000000000001" customHeight="1"/>
    <row r="3142" s="14" customFormat="1" ht="20.100000000000001" customHeight="1"/>
    <row r="3143" s="14" customFormat="1" ht="20.100000000000001" customHeight="1"/>
    <row r="3144" s="14" customFormat="1" ht="20.100000000000001" customHeight="1"/>
    <row r="3145" s="14" customFormat="1" ht="20.100000000000001" customHeight="1"/>
    <row r="3146" s="14" customFormat="1" ht="20.100000000000001" customHeight="1"/>
    <row r="3147" s="14" customFormat="1" ht="20.100000000000001" customHeight="1"/>
    <row r="3148" s="14" customFormat="1" ht="20.100000000000001" customHeight="1"/>
    <row r="3149" s="14" customFormat="1" ht="20.100000000000001" customHeight="1"/>
    <row r="3150" s="14" customFormat="1" ht="20.100000000000001" customHeight="1"/>
    <row r="3151" s="14" customFormat="1" ht="20.100000000000001" customHeight="1"/>
    <row r="3152" s="14" customFormat="1" ht="20.100000000000001" customHeight="1"/>
    <row r="3153" s="14" customFormat="1" ht="20.100000000000001" customHeight="1"/>
    <row r="3154" s="14" customFormat="1" ht="20.100000000000001" customHeight="1"/>
    <row r="3155" s="14" customFormat="1" ht="20.100000000000001" customHeight="1"/>
    <row r="3156" s="14" customFormat="1" ht="20.100000000000001" customHeight="1"/>
    <row r="3157" s="14" customFormat="1" ht="20.100000000000001" customHeight="1"/>
    <row r="3158" s="14" customFormat="1" ht="20.100000000000001" customHeight="1"/>
    <row r="3159" s="14" customFormat="1" ht="20.100000000000001" customHeight="1"/>
    <row r="3160" s="14" customFormat="1" ht="20.100000000000001" customHeight="1"/>
    <row r="3161" s="14" customFormat="1" ht="20.100000000000001" customHeight="1"/>
    <row r="3162" s="14" customFormat="1" ht="20.100000000000001" customHeight="1"/>
    <row r="3163" s="14" customFormat="1" ht="20.100000000000001" customHeight="1"/>
    <row r="3164" s="14" customFormat="1" ht="20.100000000000001" customHeight="1"/>
    <row r="3165" s="14" customFormat="1" ht="20.100000000000001" customHeight="1"/>
    <row r="3166" s="14" customFormat="1" ht="20.100000000000001" customHeight="1"/>
    <row r="3167" s="14" customFormat="1" ht="20.100000000000001" customHeight="1"/>
    <row r="3168" s="14" customFormat="1" ht="20.100000000000001" customHeight="1"/>
    <row r="3169" s="14" customFormat="1" ht="20.100000000000001" customHeight="1"/>
    <row r="3170" s="14" customFormat="1" ht="20.100000000000001" customHeight="1"/>
    <row r="3171" s="14" customFormat="1" ht="20.100000000000001" customHeight="1"/>
    <row r="3172" s="14" customFormat="1" ht="20.100000000000001" customHeight="1"/>
    <row r="3173" s="14" customFormat="1" ht="20.100000000000001" customHeight="1"/>
    <row r="3174" s="14" customFormat="1" ht="20.100000000000001" customHeight="1"/>
    <row r="3175" s="14" customFormat="1" ht="20.100000000000001" customHeight="1"/>
    <row r="3176" s="14" customFormat="1" ht="20.100000000000001" customHeight="1"/>
    <row r="3177" s="14" customFormat="1" ht="20.100000000000001" customHeight="1"/>
    <row r="3178" s="14" customFormat="1" ht="20.100000000000001" customHeight="1"/>
    <row r="3179" s="14" customFormat="1" ht="20.100000000000001" customHeight="1"/>
    <row r="3180" s="14" customFormat="1" ht="20.100000000000001" customHeight="1"/>
    <row r="3181" s="14" customFormat="1" ht="20.100000000000001" customHeight="1"/>
    <row r="3182" s="14" customFormat="1" ht="20.100000000000001" customHeight="1"/>
    <row r="3183" s="14" customFormat="1" ht="20.100000000000001" customHeight="1"/>
    <row r="3184" s="14" customFormat="1" ht="20.100000000000001" customHeight="1"/>
    <row r="3185" s="14" customFormat="1" ht="20.100000000000001" customHeight="1"/>
    <row r="3186" s="14" customFormat="1" ht="20.100000000000001" customHeight="1"/>
    <row r="3187" s="14" customFormat="1" ht="20.100000000000001" customHeight="1"/>
    <row r="3188" s="14" customFormat="1" ht="20.100000000000001" customHeight="1"/>
    <row r="3189" s="14" customFormat="1" ht="20.100000000000001" customHeight="1"/>
    <row r="3190" s="14" customFormat="1" ht="20.100000000000001" customHeight="1"/>
    <row r="3191" s="14" customFormat="1" ht="20.100000000000001" customHeight="1"/>
    <row r="3192" s="14" customFormat="1" ht="20.100000000000001" customHeight="1"/>
    <row r="3193" s="14" customFormat="1" ht="20.100000000000001" customHeight="1"/>
    <row r="3194" s="14" customFormat="1" ht="20.100000000000001" customHeight="1"/>
    <row r="3195" s="14" customFormat="1" ht="20.100000000000001" customHeight="1"/>
    <row r="3196" s="14" customFormat="1" ht="20.100000000000001" customHeight="1"/>
    <row r="3197" s="14" customFormat="1" ht="20.100000000000001" customHeight="1"/>
    <row r="3198" s="14" customFormat="1" ht="20.100000000000001" customHeight="1"/>
    <row r="3199" s="14" customFormat="1" ht="20.100000000000001" customHeight="1"/>
    <row r="3200" s="14" customFormat="1" ht="20.100000000000001" customHeight="1"/>
    <row r="3201" s="14" customFormat="1" ht="20.100000000000001" customHeight="1"/>
    <row r="3202" s="14" customFormat="1" ht="20.100000000000001" customHeight="1"/>
    <row r="3203" s="14" customFormat="1" ht="20.100000000000001" customHeight="1"/>
    <row r="3204" s="14" customFormat="1" ht="20.100000000000001" customHeight="1"/>
    <row r="3205" s="14" customFormat="1" ht="20.100000000000001" customHeight="1"/>
    <row r="3206" s="14" customFormat="1" ht="20.100000000000001" customHeight="1"/>
    <row r="3207" s="14" customFormat="1" ht="20.100000000000001" customHeight="1"/>
    <row r="3208" s="14" customFormat="1" ht="20.100000000000001" customHeight="1"/>
    <row r="3209" s="14" customFormat="1" ht="20.100000000000001" customHeight="1"/>
    <row r="3210" s="14" customFormat="1" ht="20.100000000000001" customHeight="1"/>
    <row r="3211" s="14" customFormat="1" ht="20.100000000000001" customHeight="1"/>
    <row r="3212" s="14" customFormat="1" ht="20.100000000000001" customHeight="1"/>
    <row r="3213" s="14" customFormat="1" ht="20.100000000000001" customHeight="1"/>
    <row r="3214" s="14" customFormat="1" ht="20.100000000000001" customHeight="1"/>
    <row r="3215" s="14" customFormat="1" ht="20.100000000000001" customHeight="1"/>
    <row r="3216" s="14" customFormat="1" ht="20.100000000000001" customHeight="1"/>
    <row r="3217" s="14" customFormat="1" ht="20.100000000000001" customHeight="1"/>
    <row r="3218" s="14" customFormat="1" ht="20.100000000000001" customHeight="1"/>
    <row r="3219" s="14" customFormat="1" ht="20.100000000000001" customHeight="1"/>
    <row r="3220" s="14" customFormat="1" ht="20.100000000000001" customHeight="1"/>
    <row r="3221" s="14" customFormat="1" ht="20.100000000000001" customHeight="1"/>
    <row r="3222" s="14" customFormat="1" ht="20.100000000000001" customHeight="1"/>
    <row r="3223" s="14" customFormat="1" ht="20.100000000000001" customHeight="1"/>
    <row r="3224" s="14" customFormat="1" ht="20.100000000000001" customHeight="1"/>
    <row r="3225" s="14" customFormat="1" ht="20.100000000000001" customHeight="1"/>
    <row r="3226" s="14" customFormat="1" ht="20.100000000000001" customHeight="1"/>
    <row r="3227" s="14" customFormat="1" ht="20.100000000000001" customHeight="1"/>
    <row r="3228" s="14" customFormat="1" ht="20.100000000000001" customHeight="1"/>
    <row r="3229" s="14" customFormat="1" ht="20.100000000000001" customHeight="1"/>
    <row r="3230" s="14" customFormat="1" ht="20.100000000000001" customHeight="1"/>
    <row r="3231" s="14" customFormat="1" ht="20.100000000000001" customHeight="1"/>
    <row r="3232" s="14" customFormat="1" ht="20.100000000000001" customHeight="1"/>
    <row r="3233" s="14" customFormat="1" ht="20.100000000000001" customHeight="1"/>
    <row r="3234" s="14" customFormat="1" ht="20.100000000000001" customHeight="1"/>
    <row r="3235" s="14" customFormat="1" ht="20.100000000000001" customHeight="1"/>
    <row r="3236" s="14" customFormat="1" ht="20.100000000000001" customHeight="1"/>
    <row r="3237" s="14" customFormat="1" ht="20.100000000000001" customHeight="1"/>
    <row r="3238" s="14" customFormat="1" ht="20.100000000000001" customHeight="1"/>
    <row r="3239" s="14" customFormat="1" ht="20.100000000000001" customHeight="1"/>
    <row r="3240" s="14" customFormat="1" ht="20.100000000000001" customHeight="1"/>
    <row r="3241" s="14" customFormat="1" ht="20.100000000000001" customHeight="1"/>
    <row r="3242" s="14" customFormat="1" ht="20.100000000000001" customHeight="1"/>
    <row r="3243" s="14" customFormat="1" ht="20.100000000000001" customHeight="1"/>
    <row r="3244" s="14" customFormat="1" ht="20.100000000000001" customHeight="1"/>
    <row r="3245" s="14" customFormat="1" ht="20.100000000000001" customHeight="1"/>
    <row r="3246" s="14" customFormat="1" ht="20.100000000000001" customHeight="1"/>
    <row r="3247" s="14" customFormat="1" ht="20.100000000000001" customHeight="1"/>
    <row r="3248" s="14" customFormat="1" ht="20.100000000000001" customHeight="1"/>
    <row r="3249" s="14" customFormat="1" ht="20.100000000000001" customHeight="1"/>
    <row r="3250" s="14" customFormat="1" ht="20.100000000000001" customHeight="1"/>
    <row r="3251" s="14" customFormat="1" ht="20.100000000000001" customHeight="1"/>
    <row r="3252" s="14" customFormat="1" ht="20.100000000000001" customHeight="1"/>
    <row r="3253" s="14" customFormat="1" ht="20.100000000000001" customHeight="1"/>
    <row r="3254" s="14" customFormat="1" ht="20.100000000000001" customHeight="1"/>
    <row r="3255" s="14" customFormat="1" ht="20.100000000000001" customHeight="1"/>
    <row r="3256" s="14" customFormat="1" ht="20.100000000000001" customHeight="1"/>
    <row r="3257" s="14" customFormat="1" ht="20.100000000000001" customHeight="1"/>
    <row r="3258" s="14" customFormat="1" ht="20.100000000000001" customHeight="1"/>
    <row r="3259" s="14" customFormat="1" ht="20.100000000000001" customHeight="1"/>
    <row r="3260" s="14" customFormat="1" ht="20.100000000000001" customHeight="1"/>
    <row r="3261" s="14" customFormat="1" ht="20.100000000000001" customHeight="1"/>
    <row r="3262" s="14" customFormat="1" ht="20.100000000000001" customHeight="1"/>
    <row r="3263" s="14" customFormat="1" ht="20.100000000000001" customHeight="1"/>
    <row r="3264" s="14" customFormat="1" ht="20.100000000000001" customHeight="1"/>
    <row r="3265" s="14" customFormat="1" ht="20.100000000000001" customHeight="1"/>
    <row r="3266" s="14" customFormat="1" ht="20.100000000000001" customHeight="1"/>
    <row r="3267" s="14" customFormat="1" ht="20.100000000000001" customHeight="1"/>
    <row r="3268" s="14" customFormat="1" ht="20.100000000000001" customHeight="1"/>
    <row r="3269" s="14" customFormat="1" ht="20.100000000000001" customHeight="1"/>
    <row r="3270" s="14" customFormat="1" ht="20.100000000000001" customHeight="1"/>
    <row r="3271" s="14" customFormat="1" ht="20.100000000000001" customHeight="1"/>
    <row r="3272" s="14" customFormat="1" ht="20.100000000000001" customHeight="1"/>
    <row r="3273" s="14" customFormat="1" ht="20.100000000000001" customHeight="1"/>
    <row r="3274" s="14" customFormat="1" ht="20.100000000000001" customHeight="1"/>
    <row r="3275" s="14" customFormat="1" ht="20.100000000000001" customHeight="1"/>
    <row r="3276" s="14" customFormat="1" ht="20.100000000000001" customHeight="1"/>
    <row r="3277" s="14" customFormat="1" ht="20.100000000000001" customHeight="1"/>
    <row r="3278" s="14" customFormat="1" ht="20.100000000000001" customHeight="1"/>
    <row r="3279" s="14" customFormat="1" ht="20.100000000000001" customHeight="1"/>
    <row r="3280" s="14" customFormat="1" ht="20.100000000000001" customHeight="1"/>
    <row r="3281" s="14" customFormat="1" ht="20.100000000000001" customHeight="1"/>
    <row r="3282" s="14" customFormat="1" ht="20.100000000000001" customHeight="1"/>
    <row r="3283" s="14" customFormat="1" ht="20.100000000000001" customHeight="1"/>
    <row r="3284" s="14" customFormat="1" ht="20.100000000000001" customHeight="1"/>
    <row r="3285" s="14" customFormat="1" ht="20.100000000000001" customHeight="1"/>
    <row r="3286" s="14" customFormat="1" ht="20.100000000000001" customHeight="1"/>
    <row r="3287" s="14" customFormat="1" ht="20.100000000000001" customHeight="1"/>
    <row r="3288" s="14" customFormat="1" ht="20.100000000000001" customHeight="1"/>
    <row r="3289" s="14" customFormat="1" ht="20.100000000000001" customHeight="1"/>
    <row r="3290" s="14" customFormat="1" ht="20.100000000000001" customHeight="1"/>
    <row r="3291" s="14" customFormat="1" ht="20.100000000000001" customHeight="1"/>
    <row r="3292" s="14" customFormat="1" ht="20.100000000000001" customHeight="1"/>
    <row r="3293" s="14" customFormat="1" ht="20.100000000000001" customHeight="1"/>
    <row r="3294" s="14" customFormat="1" ht="20.100000000000001" customHeight="1"/>
    <row r="3295" s="14" customFormat="1" ht="20.100000000000001" customHeight="1"/>
    <row r="3296" s="14" customFormat="1" ht="20.100000000000001" customHeight="1"/>
    <row r="3297" s="14" customFormat="1" ht="20.100000000000001" customHeight="1"/>
    <row r="3298" s="14" customFormat="1" ht="20.100000000000001" customHeight="1"/>
    <row r="3299" s="14" customFormat="1" ht="20.100000000000001" customHeight="1"/>
    <row r="3300" s="14" customFormat="1" ht="20.100000000000001" customHeight="1"/>
    <row r="3301" s="14" customFormat="1" ht="20.100000000000001" customHeight="1"/>
    <row r="3302" s="14" customFormat="1" ht="20.100000000000001" customHeight="1"/>
    <row r="3303" s="14" customFormat="1" ht="20.100000000000001" customHeight="1"/>
    <row r="3304" s="14" customFormat="1" ht="20.100000000000001" customHeight="1"/>
    <row r="3305" s="14" customFormat="1" ht="20.100000000000001" customHeight="1"/>
    <row r="3306" s="14" customFormat="1" ht="20.100000000000001" customHeight="1"/>
    <row r="3307" s="14" customFormat="1" ht="20.100000000000001" customHeight="1"/>
    <row r="3308" s="14" customFormat="1" ht="20.100000000000001" customHeight="1"/>
    <row r="3309" s="14" customFormat="1" ht="20.100000000000001" customHeight="1"/>
    <row r="3310" s="14" customFormat="1" ht="20.100000000000001" customHeight="1"/>
    <row r="3311" s="14" customFormat="1" ht="20.100000000000001" customHeight="1"/>
    <row r="3312" s="14" customFormat="1" ht="20.100000000000001" customHeight="1"/>
    <row r="3313" s="14" customFormat="1" ht="20.100000000000001" customHeight="1"/>
    <row r="3314" s="14" customFormat="1" ht="20.100000000000001" customHeight="1"/>
    <row r="3315" s="14" customFormat="1" ht="20.100000000000001" customHeight="1"/>
    <row r="3316" s="14" customFormat="1" ht="20.100000000000001" customHeight="1"/>
    <row r="3317" s="14" customFormat="1" ht="20.100000000000001" customHeight="1"/>
    <row r="3318" s="14" customFormat="1" ht="20.100000000000001" customHeight="1"/>
    <row r="3319" s="14" customFormat="1" ht="20.100000000000001" customHeight="1"/>
    <row r="3320" s="14" customFormat="1" ht="20.100000000000001" customHeight="1"/>
    <row r="3321" s="14" customFormat="1" ht="20.100000000000001" customHeight="1"/>
    <row r="3322" s="14" customFormat="1" ht="20.100000000000001" customHeight="1"/>
    <row r="3323" s="14" customFormat="1" ht="20.100000000000001" customHeight="1"/>
    <row r="3324" s="14" customFormat="1" ht="20.100000000000001" customHeight="1"/>
    <row r="3325" s="14" customFormat="1" ht="20.100000000000001" customHeight="1"/>
    <row r="3326" s="14" customFormat="1" ht="20.100000000000001" customHeight="1"/>
    <row r="3327" s="14" customFormat="1" ht="20.100000000000001" customHeight="1"/>
    <row r="3328" s="14" customFormat="1" ht="20.100000000000001" customHeight="1"/>
    <row r="3329" s="14" customFormat="1" ht="20.100000000000001" customHeight="1"/>
    <row r="3330" s="14" customFormat="1" ht="20.100000000000001" customHeight="1"/>
    <row r="3331" s="14" customFormat="1" ht="20.100000000000001" customHeight="1"/>
    <row r="3332" s="14" customFormat="1" ht="20.100000000000001" customHeight="1"/>
    <row r="3333" s="14" customFormat="1" ht="20.100000000000001" customHeight="1"/>
    <row r="3334" s="14" customFormat="1" ht="20.100000000000001" customHeight="1"/>
    <row r="3335" s="14" customFormat="1" ht="20.100000000000001" customHeight="1"/>
    <row r="3336" s="14" customFormat="1" ht="20.100000000000001" customHeight="1"/>
    <row r="3337" s="14" customFormat="1" ht="20.100000000000001" customHeight="1"/>
    <row r="3338" s="14" customFormat="1" ht="20.100000000000001" customHeight="1"/>
    <row r="3339" s="14" customFormat="1" ht="20.100000000000001" customHeight="1"/>
    <row r="3340" s="14" customFormat="1" ht="20.100000000000001" customHeight="1"/>
    <row r="3341" s="14" customFormat="1" ht="20.100000000000001" customHeight="1"/>
    <row r="3342" s="14" customFormat="1" ht="20.100000000000001" customHeight="1"/>
    <row r="3343" s="14" customFormat="1" ht="20.100000000000001" customHeight="1"/>
    <row r="3344" s="14" customFormat="1" ht="20.100000000000001" customHeight="1"/>
    <row r="3345" s="14" customFormat="1" ht="20.100000000000001" customHeight="1"/>
    <row r="3346" s="14" customFormat="1" ht="20.100000000000001" customHeight="1"/>
    <row r="3347" s="14" customFormat="1" ht="20.100000000000001" customHeight="1"/>
    <row r="3348" s="14" customFormat="1" ht="20.100000000000001" customHeight="1"/>
    <row r="3349" s="14" customFormat="1" ht="20.100000000000001" customHeight="1"/>
    <row r="3350" s="14" customFormat="1" ht="20.100000000000001" customHeight="1"/>
    <row r="3351" s="14" customFormat="1" ht="20.100000000000001" customHeight="1"/>
    <row r="3352" s="14" customFormat="1" ht="20.100000000000001" customHeight="1"/>
    <row r="3353" s="14" customFormat="1" ht="20.100000000000001" customHeight="1"/>
    <row r="3354" s="14" customFormat="1" ht="20.100000000000001" customHeight="1"/>
    <row r="3355" s="14" customFormat="1" ht="20.100000000000001" customHeight="1"/>
    <row r="3356" s="14" customFormat="1" ht="20.100000000000001" customHeight="1"/>
    <row r="3357" s="14" customFormat="1" ht="20.100000000000001" customHeight="1"/>
    <row r="3358" s="14" customFormat="1" ht="20.100000000000001" customHeight="1"/>
    <row r="3359" s="14" customFormat="1" ht="20.100000000000001" customHeight="1"/>
    <row r="3360" s="14" customFormat="1" ht="20.100000000000001" customHeight="1"/>
    <row r="3361" s="14" customFormat="1" ht="20.100000000000001" customHeight="1"/>
    <row r="3362" s="14" customFormat="1" ht="20.100000000000001" customHeight="1"/>
    <row r="3363" s="14" customFormat="1" ht="20.100000000000001" customHeight="1"/>
    <row r="3364" s="14" customFormat="1" ht="20.100000000000001" customHeight="1"/>
    <row r="3365" s="14" customFormat="1" ht="20.100000000000001" customHeight="1"/>
    <row r="3366" s="14" customFormat="1" ht="20.100000000000001" customHeight="1"/>
    <row r="3367" s="14" customFormat="1" ht="20.100000000000001" customHeight="1"/>
    <row r="3368" s="14" customFormat="1" ht="20.100000000000001" customHeight="1"/>
    <row r="3369" s="14" customFormat="1" ht="20.100000000000001" customHeight="1"/>
    <row r="3370" s="14" customFormat="1" ht="20.100000000000001" customHeight="1"/>
    <row r="3371" s="14" customFormat="1" ht="20.100000000000001" customHeight="1"/>
    <row r="3372" s="14" customFormat="1" ht="20.100000000000001" customHeight="1"/>
    <row r="3373" s="14" customFormat="1" ht="20.100000000000001" customHeight="1"/>
    <row r="3374" s="14" customFormat="1" ht="20.100000000000001" customHeight="1"/>
    <row r="3375" s="14" customFormat="1" ht="20.100000000000001" customHeight="1"/>
    <row r="3376" s="14" customFormat="1" ht="20.100000000000001" customHeight="1"/>
    <row r="3377" s="14" customFormat="1" ht="20.100000000000001" customHeight="1"/>
    <row r="3378" s="14" customFormat="1" ht="20.100000000000001" customHeight="1"/>
    <row r="3379" s="14" customFormat="1" ht="20.100000000000001" customHeight="1"/>
    <row r="3380" s="14" customFormat="1" ht="20.100000000000001" customHeight="1"/>
    <row r="3381" s="14" customFormat="1" ht="20.100000000000001" customHeight="1"/>
    <row r="3382" s="14" customFormat="1" ht="20.100000000000001" customHeight="1"/>
    <row r="3383" s="14" customFormat="1" ht="20.100000000000001" customHeight="1"/>
    <row r="3384" s="14" customFormat="1" ht="20.100000000000001" customHeight="1"/>
    <row r="3385" s="14" customFormat="1" ht="20.100000000000001" customHeight="1"/>
    <row r="3386" s="14" customFormat="1" ht="20.100000000000001" customHeight="1"/>
    <row r="3387" s="14" customFormat="1" ht="20.100000000000001" customHeight="1"/>
    <row r="3388" s="14" customFormat="1" ht="20.100000000000001" customHeight="1"/>
    <row r="3389" s="14" customFormat="1" ht="20.100000000000001" customHeight="1"/>
    <row r="3390" s="14" customFormat="1" ht="20.100000000000001" customHeight="1"/>
    <row r="3391" s="14" customFormat="1" ht="20.100000000000001" customHeight="1"/>
    <row r="3392" s="14" customFormat="1" ht="20.100000000000001" customHeight="1"/>
    <row r="3393" s="14" customFormat="1" ht="20.100000000000001" customHeight="1"/>
    <row r="3394" s="14" customFormat="1" ht="20.100000000000001" customHeight="1"/>
    <row r="3395" s="14" customFormat="1" ht="20.100000000000001" customHeight="1"/>
    <row r="3396" s="14" customFormat="1" ht="20.100000000000001" customHeight="1"/>
    <row r="3397" s="14" customFormat="1" ht="20.100000000000001" customHeight="1"/>
    <row r="3398" s="14" customFormat="1" ht="20.100000000000001" customHeight="1"/>
    <row r="3399" s="14" customFormat="1" ht="20.100000000000001" customHeight="1"/>
    <row r="3400" s="14" customFormat="1" ht="20.100000000000001" customHeight="1"/>
    <row r="3401" s="14" customFormat="1" ht="20.100000000000001" customHeight="1"/>
    <row r="3402" s="14" customFormat="1" ht="20.100000000000001" customHeight="1"/>
    <row r="3403" s="14" customFormat="1" ht="20.100000000000001" customHeight="1"/>
    <row r="3404" s="14" customFormat="1" ht="20.100000000000001" customHeight="1"/>
    <row r="3405" s="14" customFormat="1" ht="20.100000000000001" customHeight="1"/>
    <row r="3406" s="14" customFormat="1" ht="20.100000000000001" customHeight="1"/>
    <row r="3407" s="14" customFormat="1" ht="20.100000000000001" customHeight="1"/>
    <row r="3408" s="14" customFormat="1" ht="20.100000000000001" customHeight="1"/>
    <row r="3409" s="14" customFormat="1" ht="20.100000000000001" customHeight="1"/>
    <row r="3410" s="14" customFormat="1" ht="20.100000000000001" customHeight="1"/>
    <row r="3411" s="14" customFormat="1" ht="20.100000000000001" customHeight="1"/>
    <row r="3412" s="14" customFormat="1" ht="20.100000000000001" customHeight="1"/>
    <row r="3413" s="14" customFormat="1" ht="20.100000000000001" customHeight="1"/>
    <row r="3414" s="14" customFormat="1" ht="20.100000000000001" customHeight="1"/>
    <row r="3415" s="14" customFormat="1" ht="20.100000000000001" customHeight="1"/>
    <row r="3416" s="14" customFormat="1" ht="20.100000000000001" customHeight="1"/>
    <row r="3417" s="14" customFormat="1" ht="20.100000000000001" customHeight="1"/>
    <row r="3418" s="14" customFormat="1" ht="20.100000000000001" customHeight="1"/>
    <row r="3419" s="14" customFormat="1" ht="20.100000000000001" customHeight="1"/>
    <row r="3420" s="14" customFormat="1" ht="20.100000000000001" customHeight="1"/>
    <row r="3421" s="14" customFormat="1" ht="20.100000000000001" customHeight="1"/>
    <row r="3422" s="14" customFormat="1" ht="20.100000000000001" customHeight="1"/>
    <row r="3423" s="14" customFormat="1" ht="20.100000000000001" customHeight="1"/>
    <row r="3424" s="14" customFormat="1" ht="20.100000000000001" customHeight="1"/>
    <row r="3425" s="14" customFormat="1" ht="20.100000000000001" customHeight="1"/>
    <row r="3426" s="14" customFormat="1" ht="20.100000000000001" customHeight="1"/>
    <row r="3427" s="14" customFormat="1" ht="20.100000000000001" customHeight="1"/>
    <row r="3428" s="14" customFormat="1" ht="20.100000000000001" customHeight="1"/>
    <row r="3429" s="14" customFormat="1" ht="20.100000000000001" customHeight="1"/>
    <row r="3430" s="14" customFormat="1" ht="20.100000000000001" customHeight="1"/>
    <row r="3431" s="14" customFormat="1" ht="20.100000000000001" customHeight="1"/>
    <row r="3432" s="14" customFormat="1" ht="20.100000000000001" customHeight="1"/>
    <row r="3433" s="14" customFormat="1" ht="20.100000000000001" customHeight="1"/>
    <row r="3434" s="14" customFormat="1" ht="20.100000000000001" customHeight="1"/>
    <row r="3435" s="14" customFormat="1" ht="20.100000000000001" customHeight="1"/>
    <row r="3436" s="14" customFormat="1" ht="20.100000000000001" customHeight="1"/>
    <row r="3437" s="14" customFormat="1" ht="20.100000000000001" customHeight="1"/>
    <row r="3438" s="14" customFormat="1" ht="20.100000000000001" customHeight="1"/>
    <row r="3439" s="14" customFormat="1" ht="20.100000000000001" customHeight="1"/>
    <row r="3440" s="14" customFormat="1" ht="20.100000000000001" customHeight="1"/>
    <row r="3441" s="14" customFormat="1" ht="20.100000000000001" customHeight="1"/>
    <row r="3442" s="14" customFormat="1" ht="20.100000000000001" customHeight="1"/>
    <row r="3443" s="14" customFormat="1" ht="20.100000000000001" customHeight="1"/>
    <row r="3444" s="14" customFormat="1" ht="20.100000000000001" customHeight="1"/>
    <row r="3445" s="14" customFormat="1" ht="20.100000000000001" customHeight="1"/>
    <row r="3446" s="14" customFormat="1" ht="20.100000000000001" customHeight="1"/>
    <row r="3447" s="14" customFormat="1" ht="20.100000000000001" customHeight="1"/>
    <row r="3448" s="14" customFormat="1" ht="20.100000000000001" customHeight="1"/>
    <row r="3449" s="14" customFormat="1" ht="20.100000000000001" customHeight="1"/>
    <row r="3450" s="14" customFormat="1" ht="20.100000000000001" customHeight="1"/>
    <row r="3451" s="14" customFormat="1" ht="20.100000000000001" customHeight="1"/>
    <row r="3452" s="14" customFormat="1" ht="20.100000000000001" customHeight="1"/>
    <row r="3453" s="14" customFormat="1" ht="20.100000000000001" customHeight="1"/>
    <row r="3454" s="14" customFormat="1" ht="20.100000000000001" customHeight="1"/>
    <row r="3455" s="14" customFormat="1" ht="20.100000000000001" customHeight="1"/>
    <row r="3456" s="14" customFormat="1" ht="20.100000000000001" customHeight="1"/>
    <row r="3457" s="14" customFormat="1" ht="20.100000000000001" customHeight="1"/>
    <row r="3458" s="14" customFormat="1" ht="20.100000000000001" customHeight="1"/>
    <row r="3459" s="14" customFormat="1" ht="20.100000000000001" customHeight="1"/>
    <row r="3460" s="14" customFormat="1" ht="20.100000000000001" customHeight="1"/>
    <row r="3461" s="14" customFormat="1" ht="20.100000000000001" customHeight="1"/>
    <row r="3462" s="14" customFormat="1" ht="20.100000000000001" customHeight="1"/>
    <row r="3463" s="14" customFormat="1" ht="20.100000000000001" customHeight="1"/>
    <row r="3464" s="14" customFormat="1" ht="20.100000000000001" customHeight="1"/>
    <row r="3465" s="14" customFormat="1" ht="20.100000000000001" customHeight="1"/>
    <row r="3466" s="14" customFormat="1" ht="20.100000000000001" customHeight="1"/>
    <row r="3467" s="14" customFormat="1" ht="20.100000000000001" customHeight="1"/>
    <row r="3468" s="14" customFormat="1" ht="20.100000000000001" customHeight="1"/>
    <row r="3469" s="14" customFormat="1" ht="20.100000000000001" customHeight="1"/>
    <row r="3470" s="14" customFormat="1" ht="20.100000000000001" customHeight="1"/>
    <row r="3471" s="14" customFormat="1" ht="20.100000000000001" customHeight="1"/>
    <row r="3472" s="14" customFormat="1" ht="20.100000000000001" customHeight="1"/>
    <row r="3473" s="14" customFormat="1" ht="20.100000000000001" customHeight="1"/>
    <row r="3474" s="14" customFormat="1" ht="20.100000000000001" customHeight="1"/>
    <row r="3475" s="14" customFormat="1" ht="20.100000000000001" customHeight="1"/>
    <row r="3476" s="14" customFormat="1" ht="20.100000000000001" customHeight="1"/>
    <row r="3477" s="14" customFormat="1" ht="20.100000000000001" customHeight="1"/>
    <row r="3478" s="14" customFormat="1" ht="20.100000000000001" customHeight="1"/>
    <row r="3479" s="14" customFormat="1" ht="20.100000000000001" customHeight="1"/>
    <row r="3480" s="14" customFormat="1" ht="20.100000000000001" customHeight="1"/>
    <row r="3481" s="14" customFormat="1" ht="20.100000000000001" customHeight="1"/>
    <row r="3482" s="14" customFormat="1" ht="20.100000000000001" customHeight="1"/>
    <row r="3483" s="14" customFormat="1" ht="20.100000000000001" customHeight="1"/>
    <row r="3484" s="14" customFormat="1" ht="20.100000000000001" customHeight="1"/>
    <row r="3485" s="14" customFormat="1" ht="20.100000000000001" customHeight="1"/>
    <row r="3486" s="14" customFormat="1" ht="20.100000000000001" customHeight="1"/>
    <row r="3487" s="14" customFormat="1" ht="20.100000000000001" customHeight="1"/>
    <row r="3488" s="14" customFormat="1" ht="20.100000000000001" customHeight="1"/>
    <row r="3489" s="14" customFormat="1" ht="20.100000000000001" customHeight="1"/>
    <row r="3490" s="14" customFormat="1" ht="20.100000000000001" customHeight="1"/>
    <row r="3491" s="14" customFormat="1" ht="20.100000000000001" customHeight="1"/>
    <row r="3492" s="14" customFormat="1" ht="20.100000000000001" customHeight="1"/>
    <row r="3493" s="14" customFormat="1" ht="20.100000000000001" customHeight="1"/>
    <row r="3494" s="14" customFormat="1" ht="20.100000000000001" customHeight="1"/>
    <row r="3495" s="14" customFormat="1" ht="20.100000000000001" customHeight="1"/>
    <row r="3496" s="14" customFormat="1" ht="20.100000000000001" customHeight="1"/>
    <row r="3497" s="14" customFormat="1" ht="20.100000000000001" customHeight="1"/>
    <row r="3498" s="14" customFormat="1" ht="20.100000000000001" customHeight="1"/>
    <row r="3499" s="14" customFormat="1" ht="20.100000000000001" customHeight="1"/>
    <row r="3500" s="14" customFormat="1" ht="20.100000000000001" customHeight="1"/>
    <row r="3501" s="14" customFormat="1" ht="20.100000000000001" customHeight="1"/>
    <row r="3502" s="14" customFormat="1" ht="20.100000000000001" customHeight="1"/>
    <row r="3503" s="14" customFormat="1" ht="20.100000000000001" customHeight="1"/>
    <row r="3504" s="14" customFormat="1" ht="20.100000000000001" customHeight="1"/>
    <row r="3505" s="14" customFormat="1" ht="20.100000000000001" customHeight="1"/>
    <row r="3506" s="14" customFormat="1" ht="20.100000000000001" customHeight="1"/>
    <row r="3507" s="14" customFormat="1" ht="20.100000000000001" customHeight="1"/>
    <row r="3508" s="14" customFormat="1" ht="20.100000000000001" customHeight="1"/>
    <row r="3509" s="14" customFormat="1" ht="20.100000000000001" customHeight="1"/>
    <row r="3510" s="14" customFormat="1" ht="20.100000000000001" customHeight="1"/>
    <row r="3511" s="14" customFormat="1" ht="20.100000000000001" customHeight="1"/>
    <row r="3512" s="14" customFormat="1" ht="20.100000000000001" customHeight="1"/>
    <row r="3513" s="14" customFormat="1" ht="20.100000000000001" customHeight="1"/>
    <row r="3514" s="14" customFormat="1" ht="20.100000000000001" customHeight="1"/>
    <row r="3515" s="14" customFormat="1" ht="20.100000000000001" customHeight="1"/>
    <row r="3516" s="14" customFormat="1" ht="20.100000000000001" customHeight="1"/>
    <row r="3517" s="14" customFormat="1" ht="20.100000000000001" customHeight="1"/>
    <row r="3518" s="14" customFormat="1" ht="20.100000000000001" customHeight="1"/>
    <row r="3519" s="14" customFormat="1" ht="20.100000000000001" customHeight="1"/>
    <row r="3520" s="14" customFormat="1" ht="20.100000000000001" customHeight="1"/>
    <row r="3521" s="14" customFormat="1" ht="20.100000000000001" customHeight="1"/>
    <row r="3522" s="14" customFormat="1" ht="20.100000000000001" customHeight="1"/>
    <row r="3523" s="14" customFormat="1" ht="20.100000000000001" customHeight="1"/>
    <row r="3524" s="14" customFormat="1" ht="20.100000000000001" customHeight="1"/>
    <row r="3525" s="14" customFormat="1" ht="20.100000000000001" customHeight="1"/>
    <row r="3526" s="14" customFormat="1" ht="20.100000000000001" customHeight="1"/>
    <row r="3527" s="14" customFormat="1" ht="20.100000000000001" customHeight="1"/>
    <row r="3528" s="14" customFormat="1" ht="20.100000000000001" customHeight="1"/>
    <row r="3529" s="14" customFormat="1" ht="20.100000000000001" customHeight="1"/>
    <row r="3530" s="14" customFormat="1" ht="20.100000000000001" customHeight="1"/>
    <row r="3531" s="14" customFormat="1" ht="20.100000000000001" customHeight="1"/>
    <row r="3532" s="14" customFormat="1" ht="20.100000000000001" customHeight="1"/>
    <row r="3533" s="14" customFormat="1" ht="20.100000000000001" customHeight="1"/>
    <row r="3534" s="14" customFormat="1" ht="20.100000000000001" customHeight="1"/>
    <row r="3535" s="14" customFormat="1" ht="20.100000000000001" customHeight="1"/>
    <row r="3536" s="14" customFormat="1" ht="20.100000000000001" customHeight="1"/>
    <row r="3537" s="14" customFormat="1" ht="20.100000000000001" customHeight="1"/>
    <row r="3538" s="14" customFormat="1" ht="20.100000000000001" customHeight="1"/>
    <row r="3539" s="14" customFormat="1" ht="20.100000000000001" customHeight="1"/>
    <row r="3540" s="14" customFormat="1" ht="20.100000000000001" customHeight="1"/>
    <row r="3541" s="14" customFormat="1" ht="20.100000000000001" customHeight="1"/>
    <row r="3542" s="14" customFormat="1" ht="20.100000000000001" customHeight="1"/>
    <row r="3543" s="14" customFormat="1" ht="20.100000000000001" customHeight="1"/>
    <row r="3544" s="14" customFormat="1" ht="20.100000000000001" customHeight="1"/>
    <row r="3545" s="14" customFormat="1" ht="20.100000000000001" customHeight="1"/>
    <row r="3546" s="14" customFormat="1" ht="20.100000000000001" customHeight="1"/>
    <row r="3547" s="14" customFormat="1" ht="20.100000000000001" customHeight="1"/>
    <row r="3548" s="14" customFormat="1" ht="20.100000000000001" customHeight="1"/>
    <row r="3549" s="14" customFormat="1" ht="20.100000000000001" customHeight="1"/>
    <row r="3550" s="14" customFormat="1" ht="20.100000000000001" customHeight="1"/>
    <row r="3551" s="14" customFormat="1" ht="20.100000000000001" customHeight="1"/>
    <row r="3552" s="14" customFormat="1" ht="20.100000000000001" customHeight="1"/>
    <row r="3553" s="14" customFormat="1" ht="20.100000000000001" customHeight="1"/>
    <row r="3554" s="14" customFormat="1" ht="20.100000000000001" customHeight="1"/>
    <row r="3555" s="14" customFormat="1" ht="20.100000000000001" customHeight="1"/>
    <row r="3556" s="14" customFormat="1" ht="20.100000000000001" customHeight="1"/>
    <row r="3557" s="14" customFormat="1" ht="20.100000000000001" customHeight="1"/>
    <row r="3558" s="14" customFormat="1" ht="20.100000000000001" customHeight="1"/>
    <row r="3559" s="14" customFormat="1" ht="20.100000000000001" customHeight="1"/>
    <row r="3560" s="14" customFormat="1" ht="20.100000000000001" customHeight="1"/>
    <row r="3561" s="14" customFormat="1" ht="20.100000000000001" customHeight="1"/>
    <row r="3562" s="14" customFormat="1" ht="20.100000000000001" customHeight="1"/>
    <row r="3563" s="14" customFormat="1" ht="20.100000000000001" customHeight="1"/>
    <row r="3564" s="14" customFormat="1" ht="20.100000000000001" customHeight="1"/>
    <row r="3565" s="14" customFormat="1" ht="20.100000000000001" customHeight="1"/>
    <row r="3566" s="14" customFormat="1" ht="20.100000000000001" customHeight="1"/>
    <row r="3567" s="14" customFormat="1" ht="20.100000000000001" customHeight="1"/>
    <row r="3568" s="14" customFormat="1" ht="20.100000000000001" customHeight="1"/>
    <row r="3569" s="14" customFormat="1" ht="20.100000000000001" customHeight="1"/>
    <row r="3570" s="14" customFormat="1" ht="20.100000000000001" customHeight="1"/>
    <row r="3571" s="14" customFormat="1" ht="20.100000000000001" customHeight="1"/>
    <row r="3572" s="14" customFormat="1" ht="20.100000000000001" customHeight="1"/>
    <row r="3573" s="14" customFormat="1" ht="20.100000000000001" customHeight="1"/>
    <row r="3574" s="14" customFormat="1" ht="20.100000000000001" customHeight="1"/>
    <row r="3575" s="14" customFormat="1" ht="20.100000000000001" customHeight="1"/>
    <row r="3576" s="14" customFormat="1" ht="20.100000000000001" customHeight="1"/>
    <row r="3577" s="14" customFormat="1" ht="20.100000000000001" customHeight="1"/>
    <row r="3578" s="14" customFormat="1" ht="20.100000000000001" customHeight="1"/>
    <row r="3579" s="14" customFormat="1" ht="20.100000000000001" customHeight="1"/>
    <row r="3580" s="14" customFormat="1" ht="20.100000000000001" customHeight="1"/>
    <row r="3581" s="14" customFormat="1" ht="20.100000000000001" customHeight="1"/>
    <row r="3582" s="14" customFormat="1" ht="20.100000000000001" customHeight="1"/>
    <row r="3583" s="14" customFormat="1" ht="20.100000000000001" customHeight="1"/>
    <row r="3584" s="14" customFormat="1" ht="20.100000000000001" customHeight="1"/>
    <row r="3585" s="14" customFormat="1" ht="20.100000000000001" customHeight="1"/>
    <row r="3586" s="14" customFormat="1" ht="20.100000000000001" customHeight="1"/>
    <row r="3587" s="14" customFormat="1" ht="20.100000000000001" customHeight="1"/>
    <row r="3588" s="14" customFormat="1" ht="20.100000000000001" customHeight="1"/>
    <row r="3589" s="14" customFormat="1" ht="20.100000000000001" customHeight="1"/>
    <row r="3590" s="14" customFormat="1" ht="20.100000000000001" customHeight="1"/>
    <row r="3591" s="14" customFormat="1" ht="20.100000000000001" customHeight="1"/>
    <row r="3592" s="14" customFormat="1" ht="20.100000000000001" customHeight="1"/>
    <row r="3593" s="14" customFormat="1" ht="20.100000000000001" customHeight="1"/>
    <row r="3594" s="14" customFormat="1" ht="20.100000000000001" customHeight="1"/>
    <row r="3595" s="14" customFormat="1" ht="20.100000000000001" customHeight="1"/>
    <row r="3596" s="14" customFormat="1" ht="20.100000000000001" customHeight="1"/>
    <row r="3597" s="14" customFormat="1" ht="20.100000000000001" customHeight="1"/>
    <row r="3598" s="14" customFormat="1" ht="20.100000000000001" customHeight="1"/>
    <row r="3599" s="14" customFormat="1" ht="20.100000000000001" customHeight="1"/>
    <row r="3600" s="14" customFormat="1" ht="20.100000000000001" customHeight="1"/>
    <row r="3601" s="14" customFormat="1" ht="20.100000000000001" customHeight="1"/>
    <row r="3602" s="14" customFormat="1" ht="20.100000000000001" customHeight="1"/>
    <row r="3603" s="14" customFormat="1" ht="20.100000000000001" customHeight="1"/>
    <row r="3604" s="14" customFormat="1" ht="20.100000000000001" customHeight="1"/>
    <row r="3605" s="14" customFormat="1" ht="20.100000000000001" customHeight="1"/>
    <row r="3606" s="14" customFormat="1" ht="20.100000000000001" customHeight="1"/>
    <row r="3607" s="14" customFormat="1" ht="20.100000000000001" customHeight="1"/>
    <row r="3608" s="14" customFormat="1" ht="20.100000000000001" customHeight="1"/>
    <row r="3609" s="14" customFormat="1" ht="20.100000000000001" customHeight="1"/>
    <row r="3610" s="14" customFormat="1" ht="20.100000000000001" customHeight="1"/>
    <row r="3611" s="14" customFormat="1" ht="20.100000000000001" customHeight="1"/>
    <row r="3612" s="14" customFormat="1" ht="20.100000000000001" customHeight="1"/>
    <row r="3613" s="14" customFormat="1" ht="20.100000000000001" customHeight="1"/>
    <row r="3614" s="14" customFormat="1" ht="20.100000000000001" customHeight="1"/>
    <row r="3615" s="14" customFormat="1" ht="20.100000000000001" customHeight="1"/>
    <row r="3616" s="14" customFormat="1" ht="20.100000000000001" customHeight="1"/>
    <row r="3617" s="14" customFormat="1" ht="20.100000000000001" customHeight="1"/>
    <row r="3618" s="14" customFormat="1" ht="20.100000000000001" customHeight="1"/>
    <row r="3619" s="14" customFormat="1" ht="20.100000000000001" customHeight="1"/>
    <row r="3620" s="14" customFormat="1" ht="20.100000000000001" customHeight="1"/>
    <row r="3621" s="14" customFormat="1" ht="20.100000000000001" customHeight="1"/>
    <row r="3622" s="14" customFormat="1" ht="20.100000000000001" customHeight="1"/>
    <row r="3623" s="14" customFormat="1" ht="20.100000000000001" customHeight="1"/>
    <row r="3624" s="14" customFormat="1" ht="20.100000000000001" customHeight="1"/>
    <row r="3625" s="14" customFormat="1" ht="20.100000000000001" customHeight="1"/>
    <row r="3626" s="14" customFormat="1" ht="20.100000000000001" customHeight="1"/>
    <row r="3627" s="14" customFormat="1" ht="20.100000000000001" customHeight="1"/>
    <row r="3628" s="14" customFormat="1" ht="20.100000000000001" customHeight="1"/>
    <row r="3629" s="14" customFormat="1" ht="20.100000000000001" customHeight="1"/>
    <row r="3630" s="14" customFormat="1" ht="20.100000000000001" customHeight="1"/>
    <row r="3631" s="14" customFormat="1" ht="20.100000000000001" customHeight="1"/>
    <row r="3632" s="14" customFormat="1" ht="20.100000000000001" customHeight="1"/>
    <row r="3633" s="14" customFormat="1" ht="20.100000000000001" customHeight="1"/>
    <row r="3634" s="14" customFormat="1" ht="20.100000000000001" customHeight="1"/>
    <row r="3635" s="14" customFormat="1" ht="20.100000000000001" customHeight="1"/>
    <row r="3636" s="14" customFormat="1" ht="20.100000000000001" customHeight="1"/>
    <row r="3637" s="14" customFormat="1" ht="20.100000000000001" customHeight="1"/>
    <row r="3638" s="14" customFormat="1" ht="20.100000000000001" customHeight="1"/>
    <row r="3639" s="14" customFormat="1" ht="20.100000000000001" customHeight="1"/>
    <row r="3640" s="14" customFormat="1" ht="20.100000000000001" customHeight="1"/>
    <row r="3641" s="14" customFormat="1" ht="20.100000000000001" customHeight="1"/>
    <row r="3642" s="14" customFormat="1" ht="20.100000000000001" customHeight="1"/>
    <row r="3643" s="14" customFormat="1" ht="20.100000000000001" customHeight="1"/>
    <row r="3644" s="14" customFormat="1" ht="20.100000000000001" customHeight="1"/>
    <row r="3645" s="14" customFormat="1" ht="20.100000000000001" customHeight="1"/>
    <row r="3646" s="14" customFormat="1" ht="20.100000000000001" customHeight="1"/>
    <row r="3647" s="14" customFormat="1" ht="20.100000000000001" customHeight="1"/>
    <row r="3648" s="14" customFormat="1" ht="20.100000000000001" customHeight="1"/>
    <row r="3649" s="14" customFormat="1" ht="20.100000000000001" customHeight="1"/>
    <row r="3650" s="14" customFormat="1" ht="20.100000000000001" customHeight="1"/>
    <row r="3651" s="14" customFormat="1" ht="20.100000000000001" customHeight="1"/>
    <row r="3652" s="14" customFormat="1" ht="20.100000000000001" customHeight="1"/>
    <row r="3653" s="14" customFormat="1" ht="20.100000000000001" customHeight="1"/>
    <row r="3654" s="14" customFormat="1" ht="20.100000000000001" customHeight="1"/>
    <row r="3655" s="14" customFormat="1" ht="20.100000000000001" customHeight="1"/>
    <row r="3656" s="14" customFormat="1" ht="20.100000000000001" customHeight="1"/>
    <row r="3657" s="14" customFormat="1" ht="20.100000000000001" customHeight="1"/>
    <row r="3658" s="14" customFormat="1" ht="20.100000000000001" customHeight="1"/>
    <row r="3659" s="14" customFormat="1" ht="20.100000000000001" customHeight="1"/>
    <row r="3660" s="14" customFormat="1" ht="20.100000000000001" customHeight="1"/>
    <row r="3661" s="14" customFormat="1" ht="20.100000000000001" customHeight="1"/>
    <row r="3662" s="14" customFormat="1" ht="20.100000000000001" customHeight="1"/>
    <row r="3663" s="14" customFormat="1" ht="20.100000000000001" customHeight="1"/>
    <row r="3664" s="14" customFormat="1" ht="20.100000000000001" customHeight="1"/>
    <row r="3665" s="14" customFormat="1" ht="20.100000000000001" customHeight="1"/>
    <row r="3666" s="14" customFormat="1" ht="20.100000000000001" customHeight="1"/>
    <row r="3667" s="14" customFormat="1" ht="20.100000000000001" customHeight="1"/>
    <row r="3668" s="14" customFormat="1" ht="20.100000000000001" customHeight="1"/>
    <row r="3669" s="14" customFormat="1" ht="20.100000000000001" customHeight="1"/>
    <row r="3670" s="14" customFormat="1" ht="20.100000000000001" customHeight="1"/>
    <row r="3671" s="14" customFormat="1" ht="20.100000000000001" customHeight="1"/>
    <row r="3672" s="14" customFormat="1" ht="20.100000000000001" customHeight="1"/>
    <row r="3673" s="14" customFormat="1" ht="20.100000000000001" customHeight="1"/>
    <row r="3674" s="14" customFormat="1" ht="20.100000000000001" customHeight="1"/>
    <row r="3675" s="14" customFormat="1" ht="20.100000000000001" customHeight="1"/>
    <row r="3676" s="14" customFormat="1" ht="20.100000000000001" customHeight="1"/>
    <row r="3677" s="14" customFormat="1" ht="20.100000000000001" customHeight="1"/>
    <row r="3678" s="14" customFormat="1" ht="20.100000000000001" customHeight="1"/>
    <row r="3679" s="14" customFormat="1" ht="20.100000000000001" customHeight="1"/>
    <row r="3680" s="14" customFormat="1" ht="20.100000000000001" customHeight="1"/>
    <row r="3681" s="14" customFormat="1" ht="20.100000000000001" customHeight="1"/>
    <row r="3682" s="14" customFormat="1" ht="20.100000000000001" customHeight="1"/>
    <row r="3683" s="14" customFormat="1" ht="20.100000000000001" customHeight="1"/>
    <row r="3684" s="14" customFormat="1" ht="20.100000000000001" customHeight="1"/>
    <row r="3685" s="14" customFormat="1" ht="20.100000000000001" customHeight="1"/>
    <row r="3686" s="14" customFormat="1" ht="20.100000000000001" customHeight="1"/>
    <row r="3687" s="14" customFormat="1" ht="20.100000000000001" customHeight="1"/>
    <row r="3688" s="14" customFormat="1" ht="20.100000000000001" customHeight="1"/>
    <row r="3689" s="14" customFormat="1" ht="20.100000000000001" customHeight="1"/>
    <row r="3690" s="14" customFormat="1" ht="20.100000000000001" customHeight="1"/>
    <row r="3691" s="14" customFormat="1" ht="20.100000000000001" customHeight="1"/>
    <row r="3692" s="14" customFormat="1" ht="20.100000000000001" customHeight="1"/>
    <row r="3693" s="14" customFormat="1" ht="20.100000000000001" customHeight="1"/>
    <row r="3694" s="14" customFormat="1" ht="20.100000000000001" customHeight="1"/>
    <row r="3695" s="14" customFormat="1" ht="20.100000000000001" customHeight="1"/>
    <row r="3696" s="14" customFormat="1" ht="20.100000000000001" customHeight="1"/>
    <row r="3697" s="14" customFormat="1" ht="20.100000000000001" customHeight="1"/>
    <row r="3698" s="14" customFormat="1" ht="20.100000000000001" customHeight="1"/>
    <row r="3699" s="14" customFormat="1" ht="20.100000000000001" customHeight="1"/>
    <row r="3700" s="14" customFormat="1" ht="20.100000000000001" customHeight="1"/>
    <row r="3701" s="14" customFormat="1" ht="20.100000000000001" customHeight="1"/>
    <row r="3702" s="14" customFormat="1" ht="20.100000000000001" customHeight="1"/>
    <row r="3703" s="14" customFormat="1" ht="20.100000000000001" customHeight="1"/>
    <row r="3704" s="14" customFormat="1" ht="20.100000000000001" customHeight="1"/>
    <row r="3705" s="14" customFormat="1" ht="20.100000000000001" customHeight="1"/>
    <row r="3706" s="14" customFormat="1" ht="20.100000000000001" customHeight="1"/>
    <row r="3707" s="14" customFormat="1" ht="20.100000000000001" customHeight="1"/>
    <row r="3708" s="14" customFormat="1" ht="20.100000000000001" customHeight="1"/>
    <row r="3709" s="14" customFormat="1" ht="20.100000000000001" customHeight="1"/>
    <row r="3710" s="14" customFormat="1" ht="20.100000000000001" customHeight="1"/>
    <row r="3711" s="14" customFormat="1" ht="20.100000000000001" customHeight="1"/>
    <row r="3712" s="14" customFormat="1" ht="20.100000000000001" customHeight="1"/>
    <row r="3713" s="14" customFormat="1" ht="20.100000000000001" customHeight="1"/>
    <row r="3714" s="14" customFormat="1" ht="20.100000000000001" customHeight="1"/>
    <row r="3715" s="14" customFormat="1" ht="20.100000000000001" customHeight="1"/>
    <row r="3716" s="14" customFormat="1" ht="20.100000000000001" customHeight="1"/>
    <row r="3717" s="14" customFormat="1" ht="20.100000000000001" customHeight="1"/>
    <row r="3718" s="14" customFormat="1" ht="20.100000000000001" customHeight="1"/>
    <row r="3719" s="14" customFormat="1" ht="20.100000000000001" customHeight="1"/>
    <row r="3720" s="14" customFormat="1" ht="20.100000000000001" customHeight="1"/>
    <row r="3721" s="14" customFormat="1" ht="20.100000000000001" customHeight="1"/>
    <row r="3722" s="14" customFormat="1" ht="20.100000000000001" customHeight="1"/>
    <row r="3723" s="14" customFormat="1" ht="20.100000000000001" customHeight="1"/>
    <row r="3724" s="14" customFormat="1" ht="20.100000000000001" customHeight="1"/>
    <row r="3725" s="14" customFormat="1" ht="20.100000000000001" customHeight="1"/>
    <row r="3726" s="14" customFormat="1" ht="20.100000000000001" customHeight="1"/>
    <row r="3727" s="14" customFormat="1" ht="20.100000000000001" customHeight="1"/>
    <row r="3728" s="14" customFormat="1" ht="20.100000000000001" customHeight="1"/>
    <row r="3729" s="14" customFormat="1" ht="20.100000000000001" customHeight="1"/>
    <row r="3730" s="14" customFormat="1" ht="20.100000000000001" customHeight="1"/>
    <row r="3731" s="14" customFormat="1" ht="20.100000000000001" customHeight="1"/>
    <row r="3732" s="14" customFormat="1" ht="20.100000000000001" customHeight="1"/>
    <row r="3733" s="14" customFormat="1" ht="20.100000000000001" customHeight="1"/>
    <row r="3734" s="14" customFormat="1" ht="20.100000000000001" customHeight="1"/>
    <row r="3735" s="14" customFormat="1" ht="20.100000000000001" customHeight="1"/>
    <row r="3736" s="14" customFormat="1" ht="20.100000000000001" customHeight="1"/>
    <row r="3737" s="14" customFormat="1" ht="20.100000000000001" customHeight="1"/>
    <row r="3738" s="14" customFormat="1" ht="20.100000000000001" customHeight="1"/>
    <row r="3739" s="14" customFormat="1" ht="20.100000000000001" customHeight="1"/>
    <row r="3740" s="14" customFormat="1" ht="20.100000000000001" customHeight="1"/>
    <row r="3741" s="14" customFormat="1" ht="20.100000000000001" customHeight="1"/>
    <row r="3742" s="14" customFormat="1" ht="20.100000000000001" customHeight="1"/>
    <row r="3743" s="14" customFormat="1" ht="20.100000000000001" customHeight="1"/>
    <row r="3744" s="14" customFormat="1" ht="20.100000000000001" customHeight="1"/>
    <row r="3745" s="14" customFormat="1" ht="20.100000000000001" customHeight="1"/>
    <row r="3746" s="14" customFormat="1" ht="20.100000000000001" customHeight="1"/>
    <row r="3747" s="14" customFormat="1" ht="20.100000000000001" customHeight="1"/>
    <row r="3748" s="14" customFormat="1" ht="20.100000000000001" customHeight="1"/>
    <row r="3749" s="14" customFormat="1" ht="20.100000000000001" customHeight="1"/>
    <row r="3750" s="14" customFormat="1" ht="20.100000000000001" customHeight="1"/>
    <row r="3751" s="14" customFormat="1" ht="20.100000000000001" customHeight="1"/>
    <row r="3752" s="14" customFormat="1" ht="20.100000000000001" customHeight="1"/>
    <row r="3753" s="14" customFormat="1" ht="20.100000000000001" customHeight="1"/>
    <row r="3754" s="14" customFormat="1" ht="20.100000000000001" customHeight="1"/>
    <row r="3755" s="14" customFormat="1" ht="20.100000000000001" customHeight="1"/>
    <row r="3756" s="14" customFormat="1" ht="20.100000000000001" customHeight="1"/>
    <row r="3757" s="14" customFormat="1" ht="20.100000000000001" customHeight="1"/>
    <row r="3758" s="14" customFormat="1" ht="20.100000000000001" customHeight="1"/>
    <row r="3759" s="14" customFormat="1" ht="20.100000000000001" customHeight="1"/>
    <row r="3760" s="14" customFormat="1" ht="20.100000000000001" customHeight="1"/>
    <row r="3761" s="14" customFormat="1" ht="20.100000000000001" customHeight="1"/>
    <row r="3762" s="14" customFormat="1" ht="20.100000000000001" customHeight="1"/>
    <row r="3763" s="14" customFormat="1" ht="20.100000000000001" customHeight="1"/>
    <row r="3764" s="14" customFormat="1" ht="20.100000000000001" customHeight="1"/>
    <row r="3765" s="14" customFormat="1" ht="20.100000000000001" customHeight="1"/>
    <row r="3766" s="14" customFormat="1" ht="20.100000000000001" customHeight="1"/>
    <row r="3767" s="14" customFormat="1" ht="20.100000000000001" customHeight="1"/>
    <row r="3768" s="14" customFormat="1" ht="20.100000000000001" customHeight="1"/>
    <row r="3769" s="14" customFormat="1" ht="20.100000000000001" customHeight="1"/>
    <row r="3770" s="14" customFormat="1" ht="20.100000000000001" customHeight="1"/>
    <row r="3771" s="14" customFormat="1" ht="20.100000000000001" customHeight="1"/>
    <row r="3772" s="14" customFormat="1" ht="20.100000000000001" customHeight="1"/>
    <row r="3773" s="14" customFormat="1" ht="20.100000000000001" customHeight="1"/>
    <row r="3774" s="14" customFormat="1" ht="20.100000000000001" customHeight="1"/>
    <row r="3775" s="14" customFormat="1" ht="20.100000000000001" customHeight="1"/>
    <row r="3776" s="14" customFormat="1" ht="20.100000000000001" customHeight="1"/>
    <row r="3777" s="14" customFormat="1" ht="20.100000000000001" customHeight="1"/>
    <row r="3778" s="14" customFormat="1" ht="20.100000000000001" customHeight="1"/>
    <row r="3779" s="14" customFormat="1" ht="20.100000000000001" customHeight="1"/>
    <row r="3780" s="14" customFormat="1" ht="20.100000000000001" customHeight="1"/>
    <row r="3781" s="14" customFormat="1" ht="20.100000000000001" customHeight="1"/>
    <row r="3782" s="14" customFormat="1" ht="20.100000000000001" customHeight="1"/>
    <row r="3783" s="14" customFormat="1" ht="20.100000000000001" customHeight="1"/>
    <row r="3784" s="14" customFormat="1" ht="20.100000000000001" customHeight="1"/>
    <row r="3785" s="14" customFormat="1" ht="20.100000000000001" customHeight="1"/>
    <row r="3786" s="14" customFormat="1" ht="20.100000000000001" customHeight="1"/>
    <row r="3787" s="14" customFormat="1" ht="20.100000000000001" customHeight="1"/>
    <row r="3788" s="14" customFormat="1" ht="20.100000000000001" customHeight="1"/>
    <row r="3789" s="14" customFormat="1" ht="20.100000000000001" customHeight="1"/>
    <row r="3790" s="14" customFormat="1" ht="20.100000000000001" customHeight="1"/>
    <row r="3791" s="14" customFormat="1" ht="20.100000000000001" customHeight="1"/>
    <row r="3792" s="14" customFormat="1" ht="20.100000000000001" customHeight="1"/>
    <row r="3793" s="14" customFormat="1" ht="20.100000000000001" customHeight="1"/>
    <row r="3794" s="14" customFormat="1" ht="20.100000000000001" customHeight="1"/>
    <row r="3795" s="14" customFormat="1" ht="20.100000000000001" customHeight="1"/>
    <row r="3796" s="14" customFormat="1" ht="20.100000000000001" customHeight="1"/>
    <row r="3797" s="14" customFormat="1" ht="20.100000000000001" customHeight="1"/>
    <row r="3798" s="14" customFormat="1" ht="20.100000000000001" customHeight="1"/>
    <row r="3799" s="14" customFormat="1" ht="20.100000000000001" customHeight="1"/>
    <row r="3800" s="14" customFormat="1" ht="20.100000000000001" customHeight="1"/>
    <row r="3801" s="14" customFormat="1" ht="20.100000000000001" customHeight="1"/>
    <row r="3802" s="14" customFormat="1" ht="20.100000000000001" customHeight="1"/>
    <row r="3803" s="14" customFormat="1" ht="20.100000000000001" customHeight="1"/>
    <row r="3804" s="14" customFormat="1" ht="20.100000000000001" customHeight="1"/>
    <row r="3805" s="14" customFormat="1" ht="20.100000000000001" customHeight="1"/>
    <row r="3806" s="14" customFormat="1" ht="20.100000000000001" customHeight="1"/>
    <row r="3807" s="14" customFormat="1" ht="20.100000000000001" customHeight="1"/>
    <row r="3808" s="14" customFormat="1" ht="20.100000000000001" customHeight="1"/>
    <row r="3809" s="14" customFormat="1" ht="20.100000000000001" customHeight="1"/>
    <row r="3810" s="14" customFormat="1" ht="20.100000000000001" customHeight="1"/>
    <row r="3811" s="14" customFormat="1" ht="20.100000000000001" customHeight="1"/>
    <row r="3812" s="14" customFormat="1" ht="20.100000000000001" customHeight="1"/>
    <row r="3813" s="14" customFormat="1" ht="20.100000000000001" customHeight="1"/>
    <row r="3814" s="14" customFormat="1" ht="20.100000000000001" customHeight="1"/>
    <row r="3815" s="14" customFormat="1" ht="20.100000000000001" customHeight="1"/>
    <row r="3816" s="14" customFormat="1" ht="20.100000000000001" customHeight="1"/>
    <row r="3817" s="14" customFormat="1" ht="20.100000000000001" customHeight="1"/>
    <row r="3818" s="14" customFormat="1" ht="20.100000000000001" customHeight="1"/>
    <row r="3819" s="14" customFormat="1" ht="20.100000000000001" customHeight="1"/>
    <row r="3820" s="14" customFormat="1" ht="20.100000000000001" customHeight="1"/>
    <row r="3821" s="14" customFormat="1" ht="20.100000000000001" customHeight="1"/>
    <row r="3822" s="14" customFormat="1" ht="20.100000000000001" customHeight="1"/>
    <row r="3823" s="14" customFormat="1" ht="20.100000000000001" customHeight="1"/>
    <row r="3824" s="14" customFormat="1" ht="20.100000000000001" customHeight="1"/>
    <row r="3825" s="14" customFormat="1" ht="20.100000000000001" customHeight="1"/>
    <row r="3826" s="14" customFormat="1" ht="20.100000000000001" customHeight="1"/>
    <row r="3827" s="14" customFormat="1" ht="20.100000000000001" customHeight="1"/>
    <row r="3828" s="14" customFormat="1" ht="20.100000000000001" customHeight="1"/>
    <row r="3829" s="14" customFormat="1" ht="20.100000000000001" customHeight="1"/>
    <row r="3830" s="14" customFormat="1" ht="20.100000000000001" customHeight="1"/>
    <row r="3831" s="14" customFormat="1" ht="20.100000000000001" customHeight="1"/>
    <row r="3832" s="14" customFormat="1" ht="20.100000000000001" customHeight="1"/>
    <row r="3833" s="14" customFormat="1" ht="20.100000000000001" customHeight="1"/>
    <row r="3834" s="14" customFormat="1" ht="20.100000000000001" customHeight="1"/>
    <row r="3835" s="14" customFormat="1" ht="20.100000000000001" customHeight="1"/>
    <row r="3836" s="14" customFormat="1" ht="20.100000000000001" customHeight="1"/>
    <row r="3837" s="14" customFormat="1" ht="20.100000000000001" customHeight="1"/>
    <row r="3838" s="14" customFormat="1" ht="20.100000000000001" customHeight="1"/>
    <row r="3839" s="14" customFormat="1" ht="20.100000000000001" customHeight="1"/>
    <row r="3840" s="14" customFormat="1" ht="20.100000000000001" customHeight="1"/>
    <row r="3841" s="14" customFormat="1" ht="20.100000000000001" customHeight="1"/>
    <row r="3842" s="14" customFormat="1" ht="20.100000000000001" customHeight="1"/>
    <row r="3843" s="14" customFormat="1" ht="20.100000000000001" customHeight="1"/>
    <row r="3844" s="14" customFormat="1" ht="20.100000000000001" customHeight="1"/>
    <row r="3845" s="14" customFormat="1" ht="20.100000000000001" customHeight="1"/>
    <row r="3846" s="14" customFormat="1" ht="20.100000000000001" customHeight="1"/>
    <row r="3847" s="14" customFormat="1" ht="20.100000000000001" customHeight="1"/>
    <row r="3848" s="14" customFormat="1" ht="20.100000000000001" customHeight="1"/>
    <row r="3849" s="14" customFormat="1" ht="20.100000000000001" customHeight="1"/>
    <row r="3850" s="14" customFormat="1" ht="20.100000000000001" customHeight="1"/>
    <row r="3851" s="14" customFormat="1" ht="20.100000000000001" customHeight="1"/>
    <row r="3852" s="14" customFormat="1" ht="20.100000000000001" customHeight="1"/>
    <row r="3853" s="14" customFormat="1" ht="20.100000000000001" customHeight="1"/>
    <row r="3854" s="14" customFormat="1" ht="20.100000000000001" customHeight="1"/>
    <row r="3855" s="14" customFormat="1" ht="20.100000000000001" customHeight="1"/>
    <row r="3856" s="14" customFormat="1" ht="20.100000000000001" customHeight="1"/>
    <row r="3857" s="14" customFormat="1" ht="20.100000000000001" customHeight="1"/>
    <row r="3858" s="14" customFormat="1" ht="20.100000000000001" customHeight="1"/>
    <row r="3859" s="14" customFormat="1" ht="20.100000000000001" customHeight="1"/>
    <row r="3860" s="14" customFormat="1" ht="20.100000000000001" customHeight="1"/>
    <row r="3861" s="14" customFormat="1" ht="20.100000000000001" customHeight="1"/>
    <row r="3862" s="14" customFormat="1" ht="20.100000000000001" customHeight="1"/>
    <row r="3863" s="14" customFormat="1" ht="20.100000000000001" customHeight="1"/>
    <row r="3864" s="14" customFormat="1" ht="20.100000000000001" customHeight="1"/>
    <row r="3865" s="14" customFormat="1" ht="20.100000000000001" customHeight="1"/>
    <row r="3866" s="14" customFormat="1" ht="20.100000000000001" customHeight="1"/>
    <row r="3867" s="14" customFormat="1" ht="20.100000000000001" customHeight="1"/>
    <row r="3868" s="14" customFormat="1" ht="20.100000000000001" customHeight="1"/>
    <row r="3869" s="14" customFormat="1" ht="20.100000000000001" customHeight="1"/>
    <row r="3870" s="14" customFormat="1" ht="20.100000000000001" customHeight="1"/>
    <row r="3871" s="14" customFormat="1" ht="20.100000000000001" customHeight="1"/>
    <row r="3872" s="14" customFormat="1" ht="20.100000000000001" customHeight="1"/>
    <row r="3873" s="14" customFormat="1" ht="20.100000000000001" customHeight="1"/>
    <row r="3874" s="14" customFormat="1" ht="20.100000000000001" customHeight="1"/>
    <row r="3875" s="14" customFormat="1" ht="20.100000000000001" customHeight="1"/>
    <row r="3876" s="14" customFormat="1" ht="20.100000000000001" customHeight="1"/>
    <row r="3877" s="14" customFormat="1" ht="20.100000000000001" customHeight="1"/>
    <row r="3878" s="14" customFormat="1" ht="20.100000000000001" customHeight="1"/>
    <row r="3879" s="14" customFormat="1" ht="20.100000000000001" customHeight="1"/>
    <row r="3880" s="14" customFormat="1" ht="20.100000000000001" customHeight="1"/>
    <row r="3881" s="14" customFormat="1" ht="20.100000000000001" customHeight="1"/>
    <row r="3882" s="14" customFormat="1" ht="20.100000000000001" customHeight="1"/>
    <row r="3883" s="14" customFormat="1" ht="20.100000000000001" customHeight="1"/>
    <row r="3884" s="14" customFormat="1" ht="20.100000000000001" customHeight="1"/>
    <row r="3885" s="14" customFormat="1" ht="20.100000000000001" customHeight="1"/>
    <row r="3886" s="14" customFormat="1" ht="20.100000000000001" customHeight="1"/>
    <row r="3887" s="14" customFormat="1" ht="20.100000000000001" customHeight="1"/>
    <row r="3888" s="14" customFormat="1" ht="20.100000000000001" customHeight="1"/>
    <row r="3889" s="14" customFormat="1" ht="20.100000000000001" customHeight="1"/>
    <row r="3890" s="14" customFormat="1" ht="20.100000000000001" customHeight="1"/>
    <row r="3891" s="14" customFormat="1" ht="20.100000000000001" customHeight="1"/>
    <row r="3892" s="14" customFormat="1" ht="20.100000000000001" customHeight="1"/>
    <row r="3893" s="14" customFormat="1" ht="20.100000000000001" customHeight="1"/>
    <row r="3894" s="14" customFormat="1" ht="20.100000000000001" customHeight="1"/>
    <row r="3895" s="14" customFormat="1" ht="20.100000000000001" customHeight="1"/>
    <row r="3896" s="14" customFormat="1" ht="20.100000000000001" customHeight="1"/>
    <row r="3897" s="14" customFormat="1" ht="20.100000000000001" customHeight="1"/>
    <row r="3898" s="14" customFormat="1" ht="20.100000000000001" customHeight="1"/>
    <row r="3899" s="14" customFormat="1" ht="20.100000000000001" customHeight="1"/>
    <row r="3900" s="14" customFormat="1" ht="20.100000000000001" customHeight="1"/>
    <row r="3901" s="14" customFormat="1" ht="20.100000000000001" customHeight="1"/>
    <row r="3902" s="14" customFormat="1" ht="20.100000000000001" customHeight="1"/>
    <row r="3903" s="14" customFormat="1" ht="20.100000000000001" customHeight="1"/>
    <row r="3904" s="14" customFormat="1" ht="20.100000000000001" customHeight="1"/>
    <row r="3905" s="14" customFormat="1" ht="20.100000000000001" customHeight="1"/>
    <row r="3906" s="14" customFormat="1" ht="20.100000000000001" customHeight="1"/>
    <row r="3907" s="14" customFormat="1" ht="20.100000000000001" customHeight="1"/>
    <row r="3908" s="14" customFormat="1" ht="20.100000000000001" customHeight="1"/>
    <row r="3909" s="14" customFormat="1" ht="20.100000000000001" customHeight="1"/>
    <row r="3910" s="14" customFormat="1" ht="20.100000000000001" customHeight="1"/>
    <row r="3911" s="14" customFormat="1" ht="20.100000000000001" customHeight="1"/>
    <row r="3912" s="14" customFormat="1" ht="20.100000000000001" customHeight="1"/>
    <row r="3913" s="14" customFormat="1" ht="20.100000000000001" customHeight="1"/>
    <row r="3914" s="14" customFormat="1" ht="20.100000000000001" customHeight="1"/>
    <row r="3915" s="14" customFormat="1" ht="20.100000000000001" customHeight="1"/>
    <row r="3916" s="14" customFormat="1" ht="20.100000000000001" customHeight="1"/>
    <row r="3917" s="14" customFormat="1" ht="20.100000000000001" customHeight="1"/>
    <row r="3918" s="14" customFormat="1" ht="20.100000000000001" customHeight="1"/>
    <row r="3919" s="14" customFormat="1" ht="20.100000000000001" customHeight="1"/>
    <row r="3920" s="14" customFormat="1" ht="20.100000000000001" customHeight="1"/>
    <row r="3921" s="14" customFormat="1" ht="20.100000000000001" customHeight="1"/>
    <row r="3922" s="14" customFormat="1" ht="20.100000000000001" customHeight="1"/>
    <row r="3923" s="14" customFormat="1" ht="20.100000000000001" customHeight="1"/>
    <row r="3924" s="14" customFormat="1" ht="20.100000000000001" customHeight="1"/>
    <row r="3925" s="14" customFormat="1" ht="20.100000000000001" customHeight="1"/>
    <row r="3926" s="14" customFormat="1" ht="20.100000000000001" customHeight="1"/>
    <row r="3927" s="14" customFormat="1" ht="20.100000000000001" customHeight="1"/>
    <row r="3928" s="14" customFormat="1" ht="20.100000000000001" customHeight="1"/>
    <row r="3929" s="14" customFormat="1" ht="20.100000000000001" customHeight="1"/>
    <row r="3930" s="14" customFormat="1" ht="20.100000000000001" customHeight="1"/>
    <row r="3931" s="14" customFormat="1" ht="20.100000000000001" customHeight="1"/>
    <row r="3932" s="14" customFormat="1" ht="20.100000000000001" customHeight="1"/>
    <row r="3933" s="14" customFormat="1" ht="20.100000000000001" customHeight="1"/>
    <row r="3934" s="14" customFormat="1" ht="20.100000000000001" customHeight="1"/>
    <row r="3935" s="14" customFormat="1" ht="20.100000000000001" customHeight="1"/>
    <row r="3936" s="14" customFormat="1" ht="20.100000000000001" customHeight="1"/>
    <row r="3937" s="14" customFormat="1" ht="20.100000000000001" customHeight="1"/>
    <row r="3938" s="14" customFormat="1" ht="20.100000000000001" customHeight="1"/>
    <row r="3939" s="14" customFormat="1" ht="20.100000000000001" customHeight="1"/>
    <row r="3940" s="14" customFormat="1" ht="20.100000000000001" customHeight="1"/>
    <row r="3941" s="14" customFormat="1" ht="20.100000000000001" customHeight="1"/>
    <row r="3942" s="14" customFormat="1" ht="20.100000000000001" customHeight="1"/>
    <row r="3943" s="14" customFormat="1" ht="20.100000000000001" customHeight="1"/>
    <row r="3944" s="14" customFormat="1" ht="20.100000000000001" customHeight="1"/>
    <row r="3945" s="14" customFormat="1" ht="20.100000000000001" customHeight="1"/>
    <row r="3946" s="14" customFormat="1" ht="20.100000000000001" customHeight="1"/>
    <row r="3947" s="14" customFormat="1" ht="20.100000000000001" customHeight="1"/>
    <row r="3948" s="14" customFormat="1" ht="20.100000000000001" customHeight="1"/>
    <row r="3949" s="14" customFormat="1" ht="20.100000000000001" customHeight="1"/>
    <row r="3950" s="14" customFormat="1" ht="20.100000000000001" customHeight="1"/>
    <row r="3951" s="14" customFormat="1" ht="20.100000000000001" customHeight="1"/>
    <row r="3952" s="14" customFormat="1" ht="20.100000000000001" customHeight="1"/>
    <row r="3953" s="14" customFormat="1" ht="20.100000000000001" customHeight="1"/>
    <row r="3954" s="14" customFormat="1" ht="20.100000000000001" customHeight="1"/>
    <row r="3955" s="14" customFormat="1" ht="20.100000000000001" customHeight="1"/>
    <row r="3956" s="14" customFormat="1" ht="20.100000000000001" customHeight="1"/>
    <row r="3957" s="14" customFormat="1" ht="20.100000000000001" customHeight="1"/>
    <row r="3958" s="14" customFormat="1" ht="20.100000000000001" customHeight="1"/>
    <row r="3959" s="14" customFormat="1" ht="20.100000000000001" customHeight="1"/>
    <row r="3960" s="14" customFormat="1" ht="20.100000000000001" customHeight="1"/>
    <row r="3961" s="14" customFormat="1" ht="20.100000000000001" customHeight="1"/>
    <row r="3962" s="14" customFormat="1" ht="20.100000000000001" customHeight="1"/>
    <row r="3963" s="14" customFormat="1" ht="20.100000000000001" customHeight="1"/>
    <row r="3964" s="14" customFormat="1" ht="20.100000000000001" customHeight="1"/>
    <row r="3965" s="14" customFormat="1" ht="20.100000000000001" customHeight="1"/>
    <row r="3966" s="14" customFormat="1" ht="20.100000000000001" customHeight="1"/>
    <row r="3967" s="14" customFormat="1" ht="20.100000000000001" customHeight="1"/>
    <row r="3968" s="14" customFormat="1" ht="20.100000000000001" customHeight="1"/>
    <row r="3969" s="14" customFormat="1" ht="20.100000000000001" customHeight="1"/>
    <row r="3970" s="14" customFormat="1" ht="20.100000000000001" customHeight="1"/>
    <row r="3971" s="14" customFormat="1" ht="20.100000000000001" customHeight="1"/>
    <row r="3972" s="14" customFormat="1" ht="20.100000000000001" customHeight="1"/>
    <row r="3973" s="14" customFormat="1" ht="20.100000000000001" customHeight="1"/>
    <row r="3974" s="14" customFormat="1" ht="20.100000000000001" customHeight="1"/>
    <row r="3975" s="14" customFormat="1" ht="20.100000000000001" customHeight="1"/>
    <row r="3976" s="14" customFormat="1" ht="20.100000000000001" customHeight="1"/>
    <row r="3977" s="14" customFormat="1" ht="20.100000000000001" customHeight="1"/>
    <row r="3978" s="14" customFormat="1" ht="20.100000000000001" customHeight="1"/>
    <row r="3979" s="14" customFormat="1" ht="20.100000000000001" customHeight="1"/>
    <row r="3980" s="14" customFormat="1" ht="20.100000000000001" customHeight="1"/>
    <row r="3981" s="14" customFormat="1" ht="20.100000000000001" customHeight="1"/>
    <row r="3982" s="14" customFormat="1" ht="20.100000000000001" customHeight="1"/>
    <row r="3983" s="14" customFormat="1" ht="20.100000000000001" customHeight="1"/>
    <row r="3984" s="14" customFormat="1" ht="20.100000000000001" customHeight="1"/>
    <row r="3985" s="14" customFormat="1" ht="20.100000000000001" customHeight="1"/>
    <row r="3986" s="14" customFormat="1" ht="20.100000000000001" customHeight="1"/>
    <row r="3987" s="14" customFormat="1" ht="20.100000000000001" customHeight="1"/>
    <row r="3988" s="14" customFormat="1" ht="20.100000000000001" customHeight="1"/>
    <row r="3989" s="14" customFormat="1" ht="20.100000000000001" customHeight="1"/>
    <row r="3990" s="14" customFormat="1" ht="20.100000000000001" customHeight="1"/>
    <row r="3991" s="14" customFormat="1" ht="20.100000000000001" customHeight="1"/>
    <row r="3992" s="14" customFormat="1" ht="20.100000000000001" customHeight="1"/>
    <row r="3993" s="14" customFormat="1" ht="20.100000000000001" customHeight="1"/>
    <row r="3994" s="14" customFormat="1" ht="20.100000000000001" customHeight="1"/>
    <row r="3995" s="14" customFormat="1" ht="20.100000000000001" customHeight="1"/>
    <row r="3996" s="14" customFormat="1" ht="20.100000000000001" customHeight="1"/>
    <row r="3997" s="14" customFormat="1" ht="20.100000000000001" customHeight="1"/>
    <row r="3998" s="14" customFormat="1" ht="20.100000000000001" customHeight="1"/>
    <row r="3999" s="14" customFormat="1" ht="20.100000000000001" customHeight="1"/>
    <row r="4000" s="14" customFormat="1" ht="20.100000000000001" customHeight="1"/>
    <row r="4001" s="14" customFormat="1" ht="20.100000000000001" customHeight="1"/>
    <row r="4002" s="14" customFormat="1" ht="20.100000000000001" customHeight="1"/>
    <row r="4003" s="14" customFormat="1" ht="20.100000000000001" customHeight="1"/>
    <row r="4004" s="14" customFormat="1" ht="20.100000000000001" customHeight="1"/>
    <row r="4005" s="14" customFormat="1" ht="20.100000000000001" customHeight="1"/>
    <row r="4006" s="14" customFormat="1" ht="20.100000000000001" customHeight="1"/>
    <row r="4007" s="14" customFormat="1" ht="20.100000000000001" customHeight="1"/>
    <row r="4008" s="14" customFormat="1" ht="20.100000000000001" customHeight="1"/>
    <row r="4009" s="14" customFormat="1" ht="20.100000000000001" customHeight="1"/>
    <row r="4010" s="14" customFormat="1" ht="20.100000000000001" customHeight="1"/>
    <row r="4011" s="14" customFormat="1" ht="20.100000000000001" customHeight="1"/>
    <row r="4012" s="14" customFormat="1" ht="20.100000000000001" customHeight="1"/>
    <row r="4013" s="14" customFormat="1" ht="20.100000000000001" customHeight="1"/>
    <row r="4014" s="14" customFormat="1" ht="20.100000000000001" customHeight="1"/>
    <row r="4015" s="14" customFormat="1" ht="20.100000000000001" customHeight="1"/>
    <row r="4016" s="14" customFormat="1" ht="20.100000000000001" customHeight="1"/>
    <row r="4017" s="14" customFormat="1" ht="20.100000000000001" customHeight="1"/>
    <row r="4018" s="14" customFormat="1" ht="20.100000000000001" customHeight="1"/>
    <row r="4019" s="14" customFormat="1" ht="20.100000000000001" customHeight="1"/>
    <row r="4020" s="14" customFormat="1" ht="20.100000000000001" customHeight="1"/>
    <row r="4021" s="14" customFormat="1" ht="20.100000000000001" customHeight="1"/>
    <row r="4022" s="14" customFormat="1" ht="20.100000000000001" customHeight="1"/>
    <row r="4023" s="14" customFormat="1" ht="20.100000000000001" customHeight="1"/>
    <row r="4024" s="14" customFormat="1" ht="20.100000000000001" customHeight="1"/>
    <row r="4025" s="14" customFormat="1" ht="20.100000000000001" customHeight="1"/>
    <row r="4026" s="14" customFormat="1" ht="20.100000000000001" customHeight="1"/>
    <row r="4027" s="14" customFormat="1" ht="20.100000000000001" customHeight="1"/>
    <row r="4028" s="14" customFormat="1" ht="20.100000000000001" customHeight="1"/>
    <row r="4029" s="14" customFormat="1" ht="20.100000000000001" customHeight="1"/>
    <row r="4030" s="14" customFormat="1" ht="20.100000000000001" customHeight="1"/>
    <row r="4031" s="14" customFormat="1" ht="20.100000000000001" customHeight="1"/>
    <row r="4032" s="14" customFormat="1" ht="20.100000000000001" customHeight="1"/>
    <row r="4033" s="14" customFormat="1" ht="20.100000000000001" customHeight="1"/>
    <row r="4034" s="14" customFormat="1" ht="20.100000000000001" customHeight="1"/>
    <row r="4035" s="14" customFormat="1" ht="20.100000000000001" customHeight="1"/>
    <row r="4036" s="14" customFormat="1" ht="20.100000000000001" customHeight="1"/>
    <row r="4037" s="14" customFormat="1" ht="20.100000000000001" customHeight="1"/>
    <row r="4038" s="14" customFormat="1" ht="20.100000000000001" customHeight="1"/>
    <row r="4039" s="14" customFormat="1" ht="20.100000000000001" customHeight="1"/>
    <row r="4040" s="14" customFormat="1" ht="20.100000000000001" customHeight="1"/>
    <row r="4041" s="14" customFormat="1" ht="20.100000000000001" customHeight="1"/>
    <row r="4042" s="14" customFormat="1" ht="20.100000000000001" customHeight="1"/>
    <row r="4043" s="14" customFormat="1" ht="20.100000000000001" customHeight="1"/>
    <row r="4044" s="14" customFormat="1" ht="20.100000000000001" customHeight="1"/>
    <row r="4045" s="14" customFormat="1" ht="20.100000000000001" customHeight="1"/>
    <row r="4046" s="14" customFormat="1" ht="20.100000000000001" customHeight="1"/>
    <row r="4047" s="14" customFormat="1" ht="20.100000000000001" customHeight="1"/>
    <row r="4048" s="14" customFormat="1" ht="20.100000000000001" customHeight="1"/>
    <row r="4049" s="14" customFormat="1" ht="20.100000000000001" customHeight="1"/>
    <row r="4050" s="14" customFormat="1" ht="20.100000000000001" customHeight="1"/>
    <row r="4051" s="14" customFormat="1" ht="20.100000000000001" customHeight="1"/>
    <row r="4052" s="14" customFormat="1" ht="20.100000000000001" customHeight="1"/>
    <row r="4053" s="14" customFormat="1" ht="20.100000000000001" customHeight="1"/>
    <row r="4054" s="14" customFormat="1" ht="20.100000000000001" customHeight="1"/>
    <row r="4055" s="14" customFormat="1" ht="20.100000000000001" customHeight="1"/>
    <row r="4056" s="14" customFormat="1" ht="20.100000000000001" customHeight="1"/>
    <row r="4057" s="14" customFormat="1" ht="20.100000000000001" customHeight="1"/>
    <row r="4058" s="14" customFormat="1" ht="20.100000000000001" customHeight="1"/>
    <row r="4059" s="14" customFormat="1" ht="20.100000000000001" customHeight="1"/>
    <row r="4060" s="14" customFormat="1" ht="20.100000000000001" customHeight="1"/>
    <row r="4061" s="14" customFormat="1" ht="20.100000000000001" customHeight="1"/>
    <row r="4062" s="14" customFormat="1" ht="20.100000000000001" customHeight="1"/>
    <row r="4063" s="14" customFormat="1" ht="20.100000000000001" customHeight="1"/>
    <row r="4064" s="14" customFormat="1" ht="20.100000000000001" customHeight="1"/>
    <row r="4065" s="14" customFormat="1" ht="20.100000000000001" customHeight="1"/>
    <row r="4066" s="14" customFormat="1" ht="20.100000000000001" customHeight="1"/>
    <row r="4067" s="14" customFormat="1" ht="20.100000000000001" customHeight="1"/>
    <row r="4068" s="14" customFormat="1" ht="20.100000000000001" customHeight="1"/>
    <row r="4069" s="14" customFormat="1" ht="20.100000000000001" customHeight="1"/>
    <row r="4070" s="14" customFormat="1" ht="20.100000000000001" customHeight="1"/>
    <row r="4071" s="14" customFormat="1" ht="20.100000000000001" customHeight="1"/>
    <row r="4072" s="14" customFormat="1" ht="20.100000000000001" customHeight="1"/>
    <row r="4073" s="14" customFormat="1" ht="20.100000000000001" customHeight="1"/>
    <row r="4074" s="14" customFormat="1" ht="20.100000000000001" customHeight="1"/>
    <row r="4075" s="14" customFormat="1" ht="20.100000000000001" customHeight="1"/>
    <row r="4076" s="14" customFormat="1" ht="20.100000000000001" customHeight="1"/>
    <row r="4077" s="14" customFormat="1" ht="20.100000000000001" customHeight="1"/>
    <row r="4078" s="14" customFormat="1" ht="20.100000000000001" customHeight="1"/>
    <row r="4079" s="14" customFormat="1" ht="20.100000000000001" customHeight="1"/>
    <row r="4080" s="14" customFormat="1" ht="20.100000000000001" customHeight="1"/>
    <row r="4081" s="14" customFormat="1" ht="20.100000000000001" customHeight="1"/>
    <row r="4082" s="14" customFormat="1" ht="20.100000000000001" customHeight="1"/>
    <row r="4083" s="14" customFormat="1" ht="20.100000000000001" customHeight="1"/>
    <row r="4084" s="14" customFormat="1" ht="20.100000000000001" customHeight="1"/>
    <row r="4085" s="14" customFormat="1" ht="20.100000000000001" customHeight="1"/>
    <row r="4086" s="14" customFormat="1" ht="20.100000000000001" customHeight="1"/>
    <row r="4087" s="14" customFormat="1" ht="20.100000000000001" customHeight="1"/>
    <row r="4088" s="14" customFormat="1" ht="20.100000000000001" customHeight="1"/>
    <row r="4089" s="14" customFormat="1" ht="20.100000000000001" customHeight="1"/>
    <row r="4090" s="14" customFormat="1" ht="20.100000000000001" customHeight="1"/>
    <row r="4091" s="14" customFormat="1" ht="20.100000000000001" customHeight="1"/>
    <row r="4092" s="14" customFormat="1" ht="20.100000000000001" customHeight="1"/>
    <row r="4093" s="14" customFormat="1" ht="20.100000000000001" customHeight="1"/>
    <row r="4094" s="14" customFormat="1" ht="20.100000000000001" customHeight="1"/>
    <row r="4095" s="14" customFormat="1" ht="20.100000000000001" customHeight="1"/>
    <row r="4096" s="14" customFormat="1" ht="20.100000000000001" customHeight="1"/>
    <row r="4097" spans="12:13" s="14" customFormat="1" ht="20.100000000000001" customHeight="1"/>
    <row r="4098" spans="12:13" s="14" customFormat="1" ht="20.100000000000001" customHeight="1"/>
    <row r="4099" spans="12:13" s="14" customFormat="1" ht="20.100000000000001" customHeight="1"/>
    <row r="4100" spans="12:13" s="14" customFormat="1" ht="20.100000000000001" customHeight="1"/>
    <row r="4101" spans="12:13" s="14" customFormat="1" ht="20.100000000000001" customHeight="1"/>
    <row r="4102" spans="12:13" ht="20.100000000000001" customHeight="1">
      <c r="L4102" s="14"/>
      <c r="M4102" s="14"/>
    </row>
  </sheetData>
  <mergeCells count="257">
    <mergeCell ref="A101:H101"/>
    <mergeCell ref="A102:H102"/>
    <mergeCell ref="A97:B97"/>
    <mergeCell ref="A79:F79"/>
    <mergeCell ref="G79:H79"/>
    <mergeCell ref="B57:E57"/>
    <mergeCell ref="F57:G57"/>
    <mergeCell ref="B55:E55"/>
    <mergeCell ref="A126:B126"/>
    <mergeCell ref="F55:G55"/>
    <mergeCell ref="B56:E56"/>
    <mergeCell ref="F56:G56"/>
    <mergeCell ref="A92:H92"/>
    <mergeCell ref="A90:H90"/>
    <mergeCell ref="A91:H91"/>
    <mergeCell ref="A89:H89"/>
    <mergeCell ref="A65:E65"/>
    <mergeCell ref="F65:H65"/>
    <mergeCell ref="B63:E63"/>
    <mergeCell ref="F63:G63"/>
    <mergeCell ref="A64:E64"/>
    <mergeCell ref="D109:F109"/>
    <mergeCell ref="G81:H81"/>
    <mergeCell ref="A82:F82"/>
    <mergeCell ref="A100:B100"/>
    <mergeCell ref="B1:H1"/>
    <mergeCell ref="C23:D23"/>
    <mergeCell ref="C24:D24"/>
    <mergeCell ref="E23:F23"/>
    <mergeCell ref="E24:F24"/>
    <mergeCell ref="G23:H23"/>
    <mergeCell ref="G24:H24"/>
    <mergeCell ref="B51:E51"/>
    <mergeCell ref="F51:G51"/>
    <mergeCell ref="A30:H30"/>
    <mergeCell ref="A31:C31"/>
    <mergeCell ref="A32:C32"/>
    <mergeCell ref="A33:C33"/>
    <mergeCell ref="E31:H31"/>
    <mergeCell ref="E32:H32"/>
    <mergeCell ref="E33:H33"/>
    <mergeCell ref="E34:H34"/>
    <mergeCell ref="A34:C34"/>
    <mergeCell ref="C6:E6"/>
    <mergeCell ref="F6:H6"/>
    <mergeCell ref="C11:E11"/>
    <mergeCell ref="F11:H11"/>
    <mergeCell ref="A27:B28"/>
    <mergeCell ref="F45:G45"/>
    <mergeCell ref="B46:E46"/>
    <mergeCell ref="A85:F85"/>
    <mergeCell ref="G85:H85"/>
    <mergeCell ref="D97:F97"/>
    <mergeCell ref="A98:B98"/>
    <mergeCell ref="D98:F98"/>
    <mergeCell ref="A99:B99"/>
    <mergeCell ref="D99:F99"/>
    <mergeCell ref="A80:F80"/>
    <mergeCell ref="G80:H80"/>
    <mergeCell ref="A86:F86"/>
    <mergeCell ref="G86:H86"/>
    <mergeCell ref="A68:H68"/>
    <mergeCell ref="B52:E52"/>
    <mergeCell ref="F52:G52"/>
    <mergeCell ref="B53:E53"/>
    <mergeCell ref="G82:H82"/>
    <mergeCell ref="A83:F83"/>
    <mergeCell ref="G83:H83"/>
    <mergeCell ref="A84:F84"/>
    <mergeCell ref="G84:H84"/>
    <mergeCell ref="G74:H74"/>
    <mergeCell ref="G75:H75"/>
    <mergeCell ref="A156:H156"/>
    <mergeCell ref="A157:C157"/>
    <mergeCell ref="D157:F157"/>
    <mergeCell ref="G157:H157"/>
    <mergeCell ref="A153:H153"/>
    <mergeCell ref="A154:H154"/>
    <mergeCell ref="A155:H155"/>
    <mergeCell ref="A131:H131"/>
    <mergeCell ref="B62:E62"/>
    <mergeCell ref="F62:G62"/>
    <mergeCell ref="A150:D151"/>
    <mergeCell ref="E150:H151"/>
    <mergeCell ref="A141:G141"/>
    <mergeCell ref="A142:H142"/>
    <mergeCell ref="A147:H147"/>
    <mergeCell ref="A152:H152"/>
    <mergeCell ref="A69:F69"/>
    <mergeCell ref="G69:H69"/>
    <mergeCell ref="A70:F70"/>
    <mergeCell ref="G70:H70"/>
    <mergeCell ref="G71:H71"/>
    <mergeCell ref="G72:H72"/>
    <mergeCell ref="G73:H73"/>
    <mergeCell ref="F64:G64"/>
    <mergeCell ref="E35:H35"/>
    <mergeCell ref="A35:C35"/>
    <mergeCell ref="B47:E47"/>
    <mergeCell ref="F47:G47"/>
    <mergeCell ref="A37:H37"/>
    <mergeCell ref="B60:E60"/>
    <mergeCell ref="F60:G60"/>
    <mergeCell ref="B61:E61"/>
    <mergeCell ref="F61:G61"/>
    <mergeCell ref="F46:G46"/>
    <mergeCell ref="B39:E39"/>
    <mergeCell ref="F39:G39"/>
    <mergeCell ref="B40:E40"/>
    <mergeCell ref="F40:G40"/>
    <mergeCell ref="B41:E41"/>
    <mergeCell ref="F41:G41"/>
    <mergeCell ref="F53:G53"/>
    <mergeCell ref="B48:E48"/>
    <mergeCell ref="F48:G48"/>
    <mergeCell ref="B49:E49"/>
    <mergeCell ref="F49:G49"/>
    <mergeCell ref="B50:E50"/>
    <mergeCell ref="F50:G50"/>
    <mergeCell ref="B45:E45"/>
    <mergeCell ref="E27:F27"/>
    <mergeCell ref="G27:H27"/>
    <mergeCell ref="C28:D28"/>
    <mergeCell ref="E28:F28"/>
    <mergeCell ref="G28:H28"/>
    <mergeCell ref="A14:H14"/>
    <mergeCell ref="A15:H15"/>
    <mergeCell ref="A16:B16"/>
    <mergeCell ref="C16:H16"/>
    <mergeCell ref="C27:D27"/>
    <mergeCell ref="A19:B19"/>
    <mergeCell ref="C19:H19"/>
    <mergeCell ref="C13:E13"/>
    <mergeCell ref="F13:H13"/>
    <mergeCell ref="A23:B24"/>
    <mergeCell ref="A25:B26"/>
    <mergeCell ref="C25:D25"/>
    <mergeCell ref="E25:F25"/>
    <mergeCell ref="G25:H25"/>
    <mergeCell ref="C26:D26"/>
    <mergeCell ref="A20:B20"/>
    <mergeCell ref="C20:H20"/>
    <mergeCell ref="A21:B21"/>
    <mergeCell ref="A17:B17"/>
    <mergeCell ref="C21:H21"/>
    <mergeCell ref="A22:B22"/>
    <mergeCell ref="C22:H22"/>
    <mergeCell ref="E26:F26"/>
    <mergeCell ref="G26:H26"/>
    <mergeCell ref="C17:H17"/>
    <mergeCell ref="A18:B18"/>
    <mergeCell ref="C18:H18"/>
    <mergeCell ref="A13:B13"/>
    <mergeCell ref="A29:H29"/>
    <mergeCell ref="A93:H93"/>
    <mergeCell ref="A94:H94"/>
    <mergeCell ref="A95:B95"/>
    <mergeCell ref="D95:F95"/>
    <mergeCell ref="A96:B96"/>
    <mergeCell ref="D96:F96"/>
    <mergeCell ref="A36:H36"/>
    <mergeCell ref="B38:E38"/>
    <mergeCell ref="F38:G38"/>
    <mergeCell ref="B42:E42"/>
    <mergeCell ref="F42:G42"/>
    <mergeCell ref="B43:E43"/>
    <mergeCell ref="F43:G43"/>
    <mergeCell ref="B44:E44"/>
    <mergeCell ref="F44:G44"/>
    <mergeCell ref="A66:H66"/>
    <mergeCell ref="B58:E58"/>
    <mergeCell ref="F58:G58"/>
    <mergeCell ref="B59:E59"/>
    <mergeCell ref="F59:G59"/>
    <mergeCell ref="B54:E54"/>
    <mergeCell ref="F54:G54"/>
    <mergeCell ref="A81:F81"/>
    <mergeCell ref="A2:H2"/>
    <mergeCell ref="A3:D4"/>
    <mergeCell ref="E3:F3"/>
    <mergeCell ref="G3:H3"/>
    <mergeCell ref="E4:F4"/>
    <mergeCell ref="G4:H4"/>
    <mergeCell ref="A9:B9"/>
    <mergeCell ref="A10:B10"/>
    <mergeCell ref="A12:B12"/>
    <mergeCell ref="C12:E12"/>
    <mergeCell ref="F9:H9"/>
    <mergeCell ref="F10:H10"/>
    <mergeCell ref="F12:H12"/>
    <mergeCell ref="A5:H5"/>
    <mergeCell ref="A7:B7"/>
    <mergeCell ref="A8:B8"/>
    <mergeCell ref="F7:H7"/>
    <mergeCell ref="F8:H8"/>
    <mergeCell ref="C7:E7"/>
    <mergeCell ref="C8:E8"/>
    <mergeCell ref="C9:E9"/>
    <mergeCell ref="C10:E10"/>
    <mergeCell ref="A71:F71"/>
    <mergeCell ref="A72:F72"/>
    <mergeCell ref="A73:F73"/>
    <mergeCell ref="A74:F74"/>
    <mergeCell ref="A129:H129"/>
    <mergeCell ref="A114:B114"/>
    <mergeCell ref="A117:B117"/>
    <mergeCell ref="A104:B104"/>
    <mergeCell ref="D104:F104"/>
    <mergeCell ref="D100:F100"/>
    <mergeCell ref="A113:B113"/>
    <mergeCell ref="A75:F75"/>
    <mergeCell ref="A76:F76"/>
    <mergeCell ref="G76:H76"/>
    <mergeCell ref="A77:F77"/>
    <mergeCell ref="G77:H77"/>
    <mergeCell ref="A78:F78"/>
    <mergeCell ref="G78:H78"/>
    <mergeCell ref="D105:F105"/>
    <mergeCell ref="A108:B108"/>
    <mergeCell ref="D108:F108"/>
    <mergeCell ref="A105:B105"/>
    <mergeCell ref="A103:B103"/>
    <mergeCell ref="D103:F103"/>
    <mergeCell ref="A139:G139"/>
    <mergeCell ref="A144:G144"/>
    <mergeCell ref="A148:D148"/>
    <mergeCell ref="E148:F148"/>
    <mergeCell ref="G148:H148"/>
    <mergeCell ref="A132:G132"/>
    <mergeCell ref="A133:G133"/>
    <mergeCell ref="A134:G134"/>
    <mergeCell ref="A135:G135"/>
    <mergeCell ref="A136:G136"/>
    <mergeCell ref="A110:B110"/>
    <mergeCell ref="A109:B109"/>
    <mergeCell ref="A143:H143"/>
    <mergeCell ref="A145:G145"/>
    <mergeCell ref="A146:G146"/>
    <mergeCell ref="A149:D149"/>
    <mergeCell ref="E149:H149"/>
    <mergeCell ref="D110:F110"/>
    <mergeCell ref="A125:B125"/>
    <mergeCell ref="A111:H111"/>
    <mergeCell ref="A112:B112"/>
    <mergeCell ref="A115:B115"/>
    <mergeCell ref="A116:B116"/>
    <mergeCell ref="A127:B127"/>
    <mergeCell ref="A118:H118"/>
    <mergeCell ref="A119:H119"/>
    <mergeCell ref="A120:B120"/>
    <mergeCell ref="A121:B121"/>
    <mergeCell ref="A124:B124"/>
    <mergeCell ref="A130:H130"/>
    <mergeCell ref="A140:G140"/>
    <mergeCell ref="A128:H128"/>
    <mergeCell ref="A137:G137"/>
    <mergeCell ref="A138:G138"/>
  </mergeCells>
  <dataValidations count="1">
    <dataValidation type="list" allowBlank="1" showInputMessage="1" showErrorMessage="1" sqref="C20:H20">
      <formula1>$L$17:$L$22</formula1>
    </dataValidation>
  </dataValidations>
  <pageMargins left="0.70866141732283472" right="0.70866141732283472" top="0.74803149606299213" bottom="0.74803149606299213" header="0.31496062992125984" footer="0.31496062992125984"/>
  <pageSetup paperSize="9" scale="70" fitToHeight="4" orientation="portrait" r:id="rId1"/>
  <rowBreaks count="5" manualBreakCount="5">
    <brk id="36" max="16383" man="1"/>
    <brk id="66" max="7" man="1"/>
    <brk id="88" max="7" man="1"/>
    <brk id="91" max="7" man="1"/>
    <brk id="118" max="7" man="1"/>
  </rowBreaks>
  <drawing r:id="rId2"/>
</worksheet>
</file>

<file path=xl/worksheets/sheet2.xml><?xml version="1.0" encoding="utf-8"?>
<worksheet xmlns="http://schemas.openxmlformats.org/spreadsheetml/2006/main" xmlns:r="http://schemas.openxmlformats.org/officeDocument/2006/relationships">
  <dimension ref="A1:A5"/>
  <sheetViews>
    <sheetView workbookViewId="0">
      <selection sqref="A1:A5"/>
    </sheetView>
  </sheetViews>
  <sheetFormatPr defaultRowHeight="15"/>
  <sheetData>
    <row r="1" spans="1:1">
      <c r="A1" t="s">
        <v>77</v>
      </c>
    </row>
    <row r="2" spans="1:1">
      <c r="A2" t="s">
        <v>73</v>
      </c>
    </row>
    <row r="3" spans="1:1">
      <c r="A3" t="s">
        <v>74</v>
      </c>
    </row>
    <row r="4" spans="1:1">
      <c r="A4" t="s">
        <v>75</v>
      </c>
    </row>
    <row r="5" spans="1:1">
      <c r="A5" t="s">
        <v>76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Φύλλα εργασίας</vt:lpstr>
      </vt:variant>
      <vt:variant>
        <vt:i4>3</vt:i4>
      </vt:variant>
      <vt:variant>
        <vt:lpstr>Περιοχές με ονόματα</vt:lpstr>
      </vt:variant>
      <vt:variant>
        <vt:i4>1</vt:i4>
      </vt:variant>
    </vt:vector>
  </HeadingPairs>
  <TitlesOfParts>
    <vt:vector size="4" baseType="lpstr">
      <vt:lpstr>Φύλλο1</vt:lpstr>
      <vt:lpstr>Φύλλο2</vt:lpstr>
      <vt:lpstr>Φύλλο3</vt:lpstr>
      <vt:lpstr>Φύλλο1!Print_Area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rcmthanou</dc:creator>
  <cp:lastModifiedBy>rcdora</cp:lastModifiedBy>
  <cp:lastPrinted>2022-11-22T09:27:43Z</cp:lastPrinted>
  <dcterms:created xsi:type="dcterms:W3CDTF">2017-11-21T10:46:10Z</dcterms:created>
  <dcterms:modified xsi:type="dcterms:W3CDTF">2025-07-28T08:36:28Z</dcterms:modified>
</cp:coreProperties>
</file>